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拟录用名单" sheetId="1" r:id="rId1"/>
  </sheets>
  <definedNames>
    <definedName name="_xlnm.Print_Titles" localSheetId="0">拟录用名单!$2:$5</definedName>
  </definedNames>
  <calcPr calcId="144525"/>
</workbook>
</file>

<file path=xl/sharedStrings.xml><?xml version="1.0" encoding="utf-8"?>
<sst xmlns="http://schemas.openxmlformats.org/spreadsheetml/2006/main" count="1674" uniqueCount="498">
  <si>
    <t>附件1</t>
  </si>
  <si>
    <t>于都县2019年全省中小学教师招聘（含特岗教师）和定向培养毕业生拟录用名单</t>
  </si>
  <si>
    <t>序号</t>
  </si>
  <si>
    <t>招聘岗位</t>
  </si>
  <si>
    <t>姓名</t>
  </si>
  <si>
    <t>性别</t>
  </si>
  <si>
    <t>笔试成绩</t>
  </si>
  <si>
    <t>面试成绩</t>
  </si>
  <si>
    <t>总分</t>
  </si>
  <si>
    <t>学科排名</t>
  </si>
  <si>
    <t>备注</t>
  </si>
  <si>
    <t>招聘类型</t>
  </si>
  <si>
    <t>岗位代码</t>
  </si>
  <si>
    <t>岗位名称</t>
  </si>
  <si>
    <t>省统招</t>
  </si>
  <si>
    <t>高中地理</t>
  </si>
  <si>
    <t>肖玉煜</t>
  </si>
  <si>
    <t>男</t>
  </si>
  <si>
    <t>刘小莉</t>
  </si>
  <si>
    <t>女</t>
  </si>
  <si>
    <t>黄妤琛</t>
  </si>
  <si>
    <t>康观福</t>
  </si>
  <si>
    <t>温瑶</t>
  </si>
  <si>
    <t>高中化学</t>
  </si>
  <si>
    <t>张晓琴</t>
  </si>
  <si>
    <t>余丽音</t>
  </si>
  <si>
    <t>刘婷婷</t>
  </si>
  <si>
    <t>王志凤</t>
  </si>
  <si>
    <t>谢丽丽</t>
  </si>
  <si>
    <t>吕称红</t>
  </si>
  <si>
    <t>凌艳萍</t>
  </si>
  <si>
    <t>方嘉丽</t>
  </si>
  <si>
    <t>谢元赟</t>
  </si>
  <si>
    <t>高中技术（通用技术、信息技术）</t>
  </si>
  <si>
    <t>罗丽兰</t>
  </si>
  <si>
    <t>21013000317011</t>
  </si>
  <si>
    <t>周永洋</t>
  </si>
  <si>
    <t>高中历史</t>
  </si>
  <si>
    <t>徐小兰</t>
  </si>
  <si>
    <t>郭小华</t>
  </si>
  <si>
    <t>刘桂有</t>
  </si>
  <si>
    <t>高中美术</t>
  </si>
  <si>
    <t>雷波</t>
  </si>
  <si>
    <t>王彤</t>
  </si>
  <si>
    <t>熊树丹</t>
  </si>
  <si>
    <t>卢珏婷</t>
  </si>
  <si>
    <t>邱泽夏</t>
  </si>
  <si>
    <t>21013000310021</t>
  </si>
  <si>
    <t>高中美术（服装分校）</t>
  </si>
  <si>
    <t>刘齐齐</t>
  </si>
  <si>
    <t>高中美术（服装设计）</t>
  </si>
  <si>
    <t>刘白露</t>
  </si>
  <si>
    <t>余俊標</t>
  </si>
  <si>
    <t>李娇</t>
  </si>
  <si>
    <t>21013000310023</t>
  </si>
  <si>
    <t>吴期星</t>
  </si>
  <si>
    <t>高中生物</t>
  </si>
  <si>
    <t>卢颖婷</t>
  </si>
  <si>
    <t>段庚地</t>
  </si>
  <si>
    <t>高中数学</t>
  </si>
  <si>
    <t>沈西林</t>
  </si>
  <si>
    <t>廖才胜</t>
  </si>
  <si>
    <t>邱观妹</t>
  </si>
  <si>
    <t>刘芳</t>
  </si>
  <si>
    <t>陈秋霞</t>
  </si>
  <si>
    <t>曾海龙</t>
  </si>
  <si>
    <t>林正亮</t>
  </si>
  <si>
    <t>李小洪</t>
  </si>
  <si>
    <t>高中思想政治</t>
  </si>
  <si>
    <t>郭玉婷</t>
  </si>
  <si>
    <t>施晴</t>
  </si>
  <si>
    <t>陈小华</t>
  </si>
  <si>
    <t>罗智美</t>
  </si>
  <si>
    <t>袁盛荣</t>
  </si>
  <si>
    <t>高中体育与健康</t>
  </si>
  <si>
    <t>周薇</t>
  </si>
  <si>
    <t>兰 地 福</t>
  </si>
  <si>
    <t>程鹏</t>
  </si>
  <si>
    <t>高中物理</t>
  </si>
  <si>
    <t>赵茂盛</t>
  </si>
  <si>
    <t>张紫权</t>
  </si>
  <si>
    <t>张玮湦</t>
  </si>
  <si>
    <t>谢亮原</t>
  </si>
  <si>
    <t>肖慧明</t>
  </si>
  <si>
    <t>肖春霖</t>
  </si>
  <si>
    <t>高中心理健康</t>
  </si>
  <si>
    <t>朱文鸿</t>
  </si>
  <si>
    <t>高中音乐</t>
  </si>
  <si>
    <t>许珊铭</t>
  </si>
  <si>
    <t>邓婕</t>
  </si>
  <si>
    <t>谢淑雯</t>
  </si>
  <si>
    <t>王雯</t>
  </si>
  <si>
    <t>21013000309020</t>
  </si>
  <si>
    <t>高中音乐（服装分校）</t>
  </si>
  <si>
    <t>曾巧丽</t>
  </si>
  <si>
    <t>何敏菲</t>
  </si>
  <si>
    <t>高中音乐（舞蹈专业）</t>
  </si>
  <si>
    <t>彭悦</t>
  </si>
  <si>
    <t>魏梅芳</t>
  </si>
  <si>
    <t>高中英语</t>
  </si>
  <si>
    <t>朱福娣</t>
  </si>
  <si>
    <t>刘欣</t>
  </si>
  <si>
    <t>刘银凤</t>
  </si>
  <si>
    <t>郑婷</t>
  </si>
  <si>
    <t>刘牧祥</t>
  </si>
  <si>
    <t>高中英语（服装分校）</t>
  </si>
  <si>
    <t>陈露燕</t>
  </si>
  <si>
    <t>吴子娟</t>
  </si>
  <si>
    <t>舒礼芳</t>
  </si>
  <si>
    <t>21013000303019</t>
  </si>
  <si>
    <t>彭珍</t>
  </si>
  <si>
    <t>高中语文</t>
  </si>
  <si>
    <t>肖丹丹</t>
  </si>
  <si>
    <t>何玲</t>
  </si>
  <si>
    <t>罗锦萍</t>
  </si>
  <si>
    <t>王林风</t>
  </si>
  <si>
    <t>丁育美</t>
  </si>
  <si>
    <t>周聪敏</t>
  </si>
  <si>
    <t>连凤娇</t>
  </si>
  <si>
    <t>高中语文
（服装分校）</t>
  </si>
  <si>
    <t>石伟涵</t>
  </si>
  <si>
    <t>赖燕玲</t>
  </si>
  <si>
    <t>康惠权</t>
  </si>
  <si>
    <t>邱美丽</t>
  </si>
  <si>
    <t>幼儿园幼儿教师</t>
  </si>
  <si>
    <t>钟玫</t>
  </si>
  <si>
    <t>周珊</t>
  </si>
  <si>
    <t>刘清欣</t>
  </si>
  <si>
    <t>华珠</t>
  </si>
  <si>
    <t>钟桂萍</t>
  </si>
  <si>
    <t>方雨梅</t>
  </si>
  <si>
    <t>孙静</t>
  </si>
  <si>
    <t>葛平</t>
  </si>
  <si>
    <t>丘晓阳</t>
  </si>
  <si>
    <t>熊雪梅</t>
  </si>
  <si>
    <t>张林秀</t>
  </si>
  <si>
    <t>周逸萍</t>
  </si>
  <si>
    <t>黄群</t>
  </si>
  <si>
    <t>何珊珊</t>
  </si>
  <si>
    <t>朱彩瑜</t>
  </si>
  <si>
    <t>钟智珍</t>
  </si>
  <si>
    <t>方慧灵</t>
  </si>
  <si>
    <t>林慧敏</t>
  </si>
  <si>
    <t>胡津</t>
  </si>
  <si>
    <t>罗素芳</t>
  </si>
  <si>
    <t>刘素婷</t>
  </si>
  <si>
    <t>谢琪</t>
  </si>
  <si>
    <t>方琦</t>
  </si>
  <si>
    <t>康媛珍</t>
  </si>
  <si>
    <t>洪海琼</t>
  </si>
  <si>
    <t>谢淑琴</t>
  </si>
  <si>
    <t>李宝萍</t>
  </si>
  <si>
    <t>曾甜</t>
  </si>
  <si>
    <t>杨晓蓉</t>
  </si>
  <si>
    <t>李连芳</t>
  </si>
  <si>
    <t>特岗</t>
  </si>
  <si>
    <t>361215205002</t>
  </si>
  <si>
    <t>初中地理</t>
  </si>
  <si>
    <t>刘金麟</t>
  </si>
  <si>
    <t>110.5</t>
  </si>
  <si>
    <t>361215207002</t>
  </si>
  <si>
    <t>初中化学</t>
  </si>
  <si>
    <t>邱招兰</t>
  </si>
  <si>
    <t>80.5</t>
  </si>
  <si>
    <t>361215204002</t>
  </si>
  <si>
    <t>初中历史</t>
  </si>
  <si>
    <t>黄岳佳</t>
  </si>
  <si>
    <t>119</t>
  </si>
  <si>
    <t>361215210003</t>
  </si>
  <si>
    <t>初中美术</t>
  </si>
  <si>
    <t>刘璐</t>
  </si>
  <si>
    <t>94.5</t>
  </si>
  <si>
    <t>曾斌</t>
  </si>
  <si>
    <t>84</t>
  </si>
  <si>
    <t>361215208002</t>
  </si>
  <si>
    <t>初中生物</t>
  </si>
  <si>
    <t>王艳娟</t>
  </si>
  <si>
    <t>123.5</t>
  </si>
  <si>
    <t>张菁</t>
  </si>
  <si>
    <t>96</t>
  </si>
  <si>
    <t>361215202008</t>
  </si>
  <si>
    <t>初中数学</t>
  </si>
  <si>
    <t>胡凤岑</t>
  </si>
  <si>
    <t>166</t>
  </si>
  <si>
    <t>危蓝平</t>
  </si>
  <si>
    <t>119.5</t>
  </si>
  <si>
    <t>王祥华</t>
  </si>
  <si>
    <t>115</t>
  </si>
  <si>
    <t>361215215002</t>
  </si>
  <si>
    <t>初中思想品德</t>
  </si>
  <si>
    <t>肖璐</t>
  </si>
  <si>
    <t>111</t>
  </si>
  <si>
    <t>361215213003</t>
  </si>
  <si>
    <t>初中体育与健康</t>
  </si>
  <si>
    <t>易建阳</t>
  </si>
  <si>
    <t>131.5</t>
  </si>
  <si>
    <t>肖海龙</t>
  </si>
  <si>
    <t>120</t>
  </si>
  <si>
    <t>熊焕青</t>
  </si>
  <si>
    <t>118.5</t>
  </si>
  <si>
    <t>361215220005</t>
  </si>
  <si>
    <t>初中心理健康</t>
  </si>
  <si>
    <t>黄小梅</t>
  </si>
  <si>
    <t>135</t>
  </si>
  <si>
    <t>刘冰</t>
  </si>
  <si>
    <t>106</t>
  </si>
  <si>
    <t>361215209003</t>
  </si>
  <si>
    <t>初中音乐</t>
  </si>
  <si>
    <t>王观成</t>
  </si>
  <si>
    <t>61</t>
  </si>
  <si>
    <t>361215203005</t>
  </si>
  <si>
    <t>初中英语</t>
  </si>
  <si>
    <t>邬淑婷</t>
  </si>
  <si>
    <t>154.5</t>
  </si>
  <si>
    <t>梁悦</t>
  </si>
  <si>
    <t>145.5</t>
  </si>
  <si>
    <t>李莲花</t>
  </si>
  <si>
    <t>126.5</t>
  </si>
  <si>
    <t>李玉华</t>
  </si>
  <si>
    <t>122</t>
  </si>
  <si>
    <t>陈艳芳</t>
  </si>
  <si>
    <t>114</t>
  </si>
  <si>
    <t>361215201007</t>
  </si>
  <si>
    <t>初中语文</t>
  </si>
  <si>
    <t>李振香</t>
  </si>
  <si>
    <t>154</t>
  </si>
  <si>
    <t>钟倩云</t>
  </si>
  <si>
    <t>101.5</t>
  </si>
  <si>
    <t>361215111003</t>
  </si>
  <si>
    <t>小学科学</t>
  </si>
  <si>
    <t>薛庆</t>
  </si>
  <si>
    <t>134</t>
  </si>
  <si>
    <t>谢乐</t>
  </si>
  <si>
    <t>137</t>
  </si>
  <si>
    <t>曾莉</t>
  </si>
  <si>
    <t>361215110012</t>
  </si>
  <si>
    <t>小学美术</t>
  </si>
  <si>
    <t>欧阳源琪</t>
  </si>
  <si>
    <t>133</t>
  </si>
  <si>
    <t>夏青云</t>
  </si>
  <si>
    <t>王琳</t>
  </si>
  <si>
    <t>145</t>
  </si>
  <si>
    <t>曾俊</t>
  </si>
  <si>
    <t>116</t>
  </si>
  <si>
    <t>刘淑珍</t>
  </si>
  <si>
    <t>夏于婷</t>
  </si>
  <si>
    <t>113</t>
  </si>
  <si>
    <t>刘玉玲</t>
  </si>
  <si>
    <t>87</t>
  </si>
  <si>
    <t>陈婷</t>
  </si>
  <si>
    <t>97</t>
  </si>
  <si>
    <t>黄灵</t>
  </si>
  <si>
    <t>74</t>
  </si>
  <si>
    <t>唐圣囡</t>
  </si>
  <si>
    <t>88</t>
  </si>
  <si>
    <t>方云璐</t>
  </si>
  <si>
    <t>90.5</t>
  </si>
  <si>
    <t>叶熙源</t>
  </si>
  <si>
    <t>70</t>
  </si>
  <si>
    <t>361215102042</t>
  </si>
  <si>
    <t>小学数学</t>
  </si>
  <si>
    <t>曾娇云</t>
  </si>
  <si>
    <t>155</t>
  </si>
  <si>
    <t>彭金双</t>
  </si>
  <si>
    <t>149.5</t>
  </si>
  <si>
    <t>林云梅</t>
  </si>
  <si>
    <t>杨丹</t>
  </si>
  <si>
    <t>142.5</t>
  </si>
  <si>
    <t>140</t>
  </si>
  <si>
    <t>庄秀华</t>
  </si>
  <si>
    <t>143</t>
  </si>
  <si>
    <t>肖丽</t>
  </si>
  <si>
    <t>137.5</t>
  </si>
  <si>
    <t>杨静</t>
  </si>
  <si>
    <t>陈洁</t>
  </si>
  <si>
    <t>142</t>
  </si>
  <si>
    <t>曾丹</t>
  </si>
  <si>
    <t>温晓燕</t>
  </si>
  <si>
    <t>139.5</t>
  </si>
  <si>
    <t>丁晓芳</t>
  </si>
  <si>
    <t>丁丽</t>
  </si>
  <si>
    <t>刘星星</t>
  </si>
  <si>
    <t>130.5</t>
  </si>
  <si>
    <t>巫福清</t>
  </si>
  <si>
    <t>135.5</t>
  </si>
  <si>
    <t>刘英华</t>
  </si>
  <si>
    <t>136</t>
  </si>
  <si>
    <t>孙臣</t>
  </si>
  <si>
    <t>李辰枫</t>
  </si>
  <si>
    <t>丁美娟</t>
  </si>
  <si>
    <t>葛文香</t>
  </si>
  <si>
    <t>132</t>
  </si>
  <si>
    <t>孙全芳</t>
  </si>
  <si>
    <t>129</t>
  </si>
  <si>
    <t>李芳</t>
  </si>
  <si>
    <t>127</t>
  </si>
  <si>
    <t>曾观莲</t>
  </si>
  <si>
    <t>饶晓玲</t>
  </si>
  <si>
    <t>125.5</t>
  </si>
  <si>
    <t>袁连香</t>
  </si>
  <si>
    <t>125</t>
  </si>
  <si>
    <t>李春燕</t>
  </si>
  <si>
    <t>124</t>
  </si>
  <si>
    <t>丁淑珍</t>
  </si>
  <si>
    <t>126</t>
  </si>
  <si>
    <t>温艳美</t>
  </si>
  <si>
    <t>谭伟连</t>
  </si>
  <si>
    <t>任仙丽</t>
  </si>
  <si>
    <t>练海明</t>
  </si>
  <si>
    <t>钟美玉</t>
  </si>
  <si>
    <t>肖金荣</t>
  </si>
  <si>
    <t>方丽军</t>
  </si>
  <si>
    <t>121.5</t>
  </si>
  <si>
    <t>胡雯琪</t>
  </si>
  <si>
    <t>陈林</t>
  </si>
  <si>
    <t>赖玉婷</t>
  </si>
  <si>
    <t>刘英</t>
  </si>
  <si>
    <t>朱俊枫</t>
  </si>
  <si>
    <t>107</t>
  </si>
  <si>
    <t>谢法宝</t>
  </si>
  <si>
    <t>115.5</t>
  </si>
  <si>
    <t>葛飞龙</t>
  </si>
  <si>
    <t>124.5</t>
  </si>
  <si>
    <t>刘琴琴</t>
  </si>
  <si>
    <t>116.5</t>
  </si>
  <si>
    <t>361215112006</t>
  </si>
  <si>
    <t>小学体育</t>
  </si>
  <si>
    <t>王伟</t>
  </si>
  <si>
    <t>121</t>
  </si>
  <si>
    <t>陈李保</t>
  </si>
  <si>
    <t>王燕梅</t>
  </si>
  <si>
    <t>131</t>
  </si>
  <si>
    <t>何立民</t>
  </si>
  <si>
    <t>102.5</t>
  </si>
  <si>
    <t>方贤仁</t>
  </si>
  <si>
    <t>肖燕</t>
  </si>
  <si>
    <t>101</t>
  </si>
  <si>
    <t>361215120005</t>
  </si>
  <si>
    <t>小学心理健康</t>
  </si>
  <si>
    <t>刘飞燕</t>
  </si>
  <si>
    <t>李小前</t>
  </si>
  <si>
    <t>彭杰</t>
  </si>
  <si>
    <t>朱林妹</t>
  </si>
  <si>
    <t>邹庆华</t>
  </si>
  <si>
    <t>361215109012</t>
  </si>
  <si>
    <t>小学音乐</t>
  </si>
  <si>
    <t>郭琪</t>
  </si>
  <si>
    <t>99.5</t>
  </si>
  <si>
    <t>汤宁</t>
  </si>
  <si>
    <t>赖婷</t>
  </si>
  <si>
    <t>103</t>
  </si>
  <si>
    <t>罗礼娇</t>
  </si>
  <si>
    <t>112.5</t>
  </si>
  <si>
    <t>张子薇</t>
  </si>
  <si>
    <t>81</t>
  </si>
  <si>
    <t>吴媛</t>
  </si>
  <si>
    <t>72</t>
  </si>
  <si>
    <t>陈超颖</t>
  </si>
  <si>
    <t>谢琴</t>
  </si>
  <si>
    <t>73.5</t>
  </si>
  <si>
    <t>徐佳颖</t>
  </si>
  <si>
    <t>68</t>
  </si>
  <si>
    <t>赖培芳</t>
  </si>
  <si>
    <t>79.5</t>
  </si>
  <si>
    <t>李培艺</t>
  </si>
  <si>
    <t>76</t>
  </si>
  <si>
    <t>王珍</t>
  </si>
  <si>
    <t>62.5</t>
  </si>
  <si>
    <t>361215103020</t>
  </si>
  <si>
    <t>小学英语</t>
  </si>
  <si>
    <t>吴韵娜</t>
  </si>
  <si>
    <t>刘丽莉</t>
  </si>
  <si>
    <t>156.5</t>
  </si>
  <si>
    <t>周桂梅</t>
  </si>
  <si>
    <t>146.5</t>
  </si>
  <si>
    <t>刘慧</t>
  </si>
  <si>
    <t>153.5</t>
  </si>
  <si>
    <t>李柳燕</t>
  </si>
  <si>
    <t>144</t>
  </si>
  <si>
    <t>朱英</t>
  </si>
  <si>
    <t>141.5</t>
  </si>
  <si>
    <t>郭丽庆</t>
  </si>
  <si>
    <t>147.5</t>
  </si>
  <si>
    <t>钟春萍</t>
  </si>
  <si>
    <t>144.5</t>
  </si>
  <si>
    <t>李江梅</t>
  </si>
  <si>
    <t>148</t>
  </si>
  <si>
    <t>欧阳琴</t>
  </si>
  <si>
    <t>丁晖</t>
  </si>
  <si>
    <t>管悦</t>
  </si>
  <si>
    <t>134.5</t>
  </si>
  <si>
    <t>郭招娣</t>
  </si>
  <si>
    <t>138.5</t>
  </si>
  <si>
    <t>张琼芳</t>
  </si>
  <si>
    <t>136.5</t>
  </si>
  <si>
    <t>胡广丽</t>
  </si>
  <si>
    <t>张艳萍</t>
  </si>
  <si>
    <t>王娴婷</t>
  </si>
  <si>
    <t>申爱萍</t>
  </si>
  <si>
    <t>戴愉</t>
  </si>
  <si>
    <t>李菁</t>
  </si>
  <si>
    <t>361215101045</t>
  </si>
  <si>
    <t>小学语文</t>
  </si>
  <si>
    <t>李莹</t>
  </si>
  <si>
    <t>150.5</t>
  </si>
  <si>
    <t>邱丽兰</t>
  </si>
  <si>
    <t>严玲</t>
  </si>
  <si>
    <t>谢美英</t>
  </si>
  <si>
    <t>谢丽梅</t>
  </si>
  <si>
    <t>刘小平</t>
  </si>
  <si>
    <t>谢丽</t>
  </si>
  <si>
    <t>148.5</t>
  </si>
  <si>
    <t>侯素芳</t>
  </si>
  <si>
    <t>林静静</t>
  </si>
  <si>
    <t>谢淑女</t>
  </si>
  <si>
    <t>153</t>
  </si>
  <si>
    <t>肖金婷</t>
  </si>
  <si>
    <t>147</t>
  </si>
  <si>
    <t>华称招</t>
  </si>
  <si>
    <t>邱美珍</t>
  </si>
  <si>
    <t>江丽媛</t>
  </si>
  <si>
    <t>139</t>
  </si>
  <si>
    <t>李海霞</t>
  </si>
  <si>
    <t>孙玉英</t>
  </si>
  <si>
    <t>刘小璐</t>
  </si>
  <si>
    <t>王丽丽</t>
  </si>
  <si>
    <t>王观秀</t>
  </si>
  <si>
    <t>150</t>
  </si>
  <si>
    <t>曾慧芳</t>
  </si>
  <si>
    <t>何丽娟</t>
  </si>
  <si>
    <t>143.5</t>
  </si>
  <si>
    <t>许艳</t>
  </si>
  <si>
    <t>曾青</t>
  </si>
  <si>
    <t>邱金秋</t>
  </si>
  <si>
    <t>雷婷</t>
  </si>
  <si>
    <t>方石英</t>
  </si>
  <si>
    <t>陈小云</t>
  </si>
  <si>
    <t>刘艳</t>
  </si>
  <si>
    <t>杜春燕</t>
  </si>
  <si>
    <t>谢艳萍</t>
  </si>
  <si>
    <t>肖凤华</t>
  </si>
  <si>
    <t>黄蕾</t>
  </si>
  <si>
    <t>曾九红</t>
  </si>
  <si>
    <t>刘翠婷</t>
  </si>
  <si>
    <t>刘蕾</t>
  </si>
  <si>
    <t>肖莉蓉</t>
  </si>
  <si>
    <t>141</t>
  </si>
  <si>
    <t>邓淑琴</t>
  </si>
  <si>
    <t>丁紫艳</t>
  </si>
  <si>
    <t>舒清云</t>
  </si>
  <si>
    <t>丁红</t>
  </si>
  <si>
    <t>黄华芳</t>
  </si>
  <si>
    <t>彭春花</t>
  </si>
  <si>
    <t>138</t>
  </si>
  <si>
    <t>刘玉兰</t>
  </si>
  <si>
    <t>黄晓倩</t>
  </si>
  <si>
    <t>王天花</t>
  </si>
  <si>
    <t>361215118005</t>
  </si>
  <si>
    <t>小学综合实践活动（含信息技术）</t>
  </si>
  <si>
    <t>李华</t>
  </si>
  <si>
    <t>102</t>
  </si>
  <si>
    <t>黄雨璇</t>
  </si>
  <si>
    <t>89</t>
  </si>
  <si>
    <t>朱淑英</t>
  </si>
  <si>
    <t>86</t>
  </si>
  <si>
    <t>定向</t>
  </si>
  <si>
    <t>无</t>
  </si>
  <si>
    <t>幼儿园定向</t>
  </si>
  <si>
    <t>肖雯</t>
  </si>
  <si>
    <t>谢承凤</t>
  </si>
  <si>
    <t>段琦</t>
  </si>
  <si>
    <t>王婷</t>
  </si>
  <si>
    <t>钟艳</t>
  </si>
  <si>
    <t>孙艺航</t>
  </si>
  <si>
    <t>叶岚</t>
  </si>
  <si>
    <t>曾雅楠</t>
  </si>
  <si>
    <t>范丽珍</t>
  </si>
  <si>
    <t>江芳</t>
  </si>
  <si>
    <t>陈睿雯</t>
  </si>
  <si>
    <t>易玉兰</t>
  </si>
  <si>
    <t>邹华静</t>
  </si>
  <si>
    <t>段玥</t>
  </si>
  <si>
    <t>段清源</t>
  </si>
  <si>
    <t>管惠娟</t>
  </si>
  <si>
    <t>钟虹</t>
  </si>
  <si>
    <t>陈莉莉</t>
  </si>
  <si>
    <t>胡翠萍</t>
  </si>
  <si>
    <t>梁芬</t>
  </si>
  <si>
    <t>特殊教育定向</t>
  </si>
  <si>
    <t>林观兰</t>
  </si>
  <si>
    <t>袁永兰</t>
  </si>
  <si>
    <t>钟慧芸</t>
  </si>
  <si>
    <t>林石涛</t>
  </si>
  <si>
    <t>丁艺芬</t>
  </si>
  <si>
    <t>谢金凤</t>
  </si>
  <si>
    <t>易海燕</t>
  </si>
  <si>
    <t>赖筠青</t>
  </si>
  <si>
    <t>朱广兰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</si>
</sst>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rgb="FF000000"/>
      <name val="微软雅黑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32" applyNumberFormat="1" applyFont="1" applyFill="1" applyBorder="1" applyAlignment="1">
      <alignment horizontal="center" vertical="center" wrapText="1"/>
    </xf>
    <xf numFmtId="0" fontId="1" fillId="0" borderId="1" xfId="32" applyFont="1" applyBorder="1" applyAlignment="1">
      <alignment horizontal="center" vertical="center" wrapText="1"/>
    </xf>
    <xf numFmtId="0" fontId="1" fillId="0" borderId="1" xfId="32" applyFont="1" applyBorder="1" applyAlignment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shrinkToFit="1"/>
    </xf>
    <xf numFmtId="31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 quotePrefix="1">
      <alignment horizontal="center" vertical="center"/>
    </xf>
    <xf numFmtId="178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2016年于都县招聘岗位计划表（汇总）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8"/>
  <sheetViews>
    <sheetView tabSelected="1" workbookViewId="0">
      <selection activeCell="O7" sqref="O7"/>
    </sheetView>
  </sheetViews>
  <sheetFormatPr defaultColWidth="9" defaultRowHeight="13.5"/>
  <cols>
    <col min="1" max="1" width="6.125" style="1" customWidth="1"/>
    <col min="2" max="2" width="8.75" style="1" customWidth="1"/>
    <col min="3" max="3" width="14.375" style="1" customWidth="1"/>
    <col min="4" max="4" width="12.25" style="1" customWidth="1"/>
    <col min="5" max="5" width="9" style="1"/>
    <col min="6" max="6" width="4.125" style="1" customWidth="1"/>
    <col min="7" max="7" width="7.25" style="1" customWidth="1"/>
    <col min="8" max="8" width="8.125" style="3" customWidth="1"/>
    <col min="9" max="9" width="7.375" style="4" customWidth="1"/>
    <col min="10" max="10" width="9.75" style="5" customWidth="1"/>
    <col min="11" max="11" width="5.75" style="1" customWidth="1"/>
    <col min="12" max="16358" width="9" style="1"/>
    <col min="16359" max="16384" width="9" style="6"/>
  </cols>
  <sheetData>
    <row r="1" spans="1:2">
      <c r="A1" s="7" t="s">
        <v>0</v>
      </c>
      <c r="B1" s="7"/>
    </row>
    <row r="2" s="1" customFormat="1" ht="33" customHeight="1" spans="1:11">
      <c r="A2" s="8" t="s">
        <v>1</v>
      </c>
      <c r="B2" s="8"/>
      <c r="C2" s="8"/>
      <c r="D2" s="8"/>
      <c r="E2" s="8"/>
      <c r="F2" s="8"/>
      <c r="G2" s="8"/>
      <c r="H2" s="9"/>
      <c r="I2" s="28"/>
      <c r="J2" s="28"/>
      <c r="K2" s="8"/>
    </row>
    <row r="3" s="1" customFormat="1" ht="22" customHeight="1" spans="1:11">
      <c r="A3" s="8"/>
      <c r="B3" s="8"/>
      <c r="C3" s="8"/>
      <c r="D3" s="8"/>
      <c r="E3" s="8"/>
      <c r="F3" s="8"/>
      <c r="G3" s="8"/>
      <c r="H3" s="9"/>
      <c r="I3" s="29">
        <v>43677</v>
      </c>
      <c r="J3" s="30"/>
      <c r="K3" s="30"/>
    </row>
    <row r="4" s="1" customFormat="1" spans="1:11">
      <c r="A4" s="10" t="s">
        <v>2</v>
      </c>
      <c r="B4" s="11" t="s">
        <v>3</v>
      </c>
      <c r="C4" s="12"/>
      <c r="D4" s="13"/>
      <c r="E4" s="10" t="s">
        <v>4</v>
      </c>
      <c r="F4" s="10" t="s">
        <v>5</v>
      </c>
      <c r="G4" s="14" t="s">
        <v>6</v>
      </c>
      <c r="H4" s="15" t="s">
        <v>7</v>
      </c>
      <c r="I4" s="31" t="s">
        <v>8</v>
      </c>
      <c r="J4" s="31" t="s">
        <v>9</v>
      </c>
      <c r="K4" s="32" t="s">
        <v>10</v>
      </c>
    </row>
    <row r="5" s="1" customFormat="1" spans="1:11">
      <c r="A5" s="10"/>
      <c r="B5" s="11" t="s">
        <v>11</v>
      </c>
      <c r="C5" s="16" t="s">
        <v>12</v>
      </c>
      <c r="D5" s="17" t="s">
        <v>13</v>
      </c>
      <c r="E5" s="10"/>
      <c r="F5" s="10"/>
      <c r="G5" s="14"/>
      <c r="H5" s="15"/>
      <c r="I5" s="31"/>
      <c r="J5" s="31"/>
      <c r="K5" s="32"/>
    </row>
    <row r="6" s="1" customFormat="1" ht="25" customHeight="1" spans="1:11">
      <c r="A6" s="18">
        <v>1</v>
      </c>
      <c r="B6" s="19" t="s">
        <v>14</v>
      </c>
      <c r="C6" s="20">
        <v>21013000305007</v>
      </c>
      <c r="D6" s="21" t="s">
        <v>15</v>
      </c>
      <c r="E6" s="21" t="s">
        <v>16</v>
      </c>
      <c r="F6" s="18" t="s">
        <v>17</v>
      </c>
      <c r="G6" s="21">
        <v>143.5</v>
      </c>
      <c r="H6" s="22">
        <v>89.12</v>
      </c>
      <c r="I6" s="33">
        <f t="shared" ref="I6:I69" si="0">G6*0.25+H6*0.5</f>
        <v>80.435</v>
      </c>
      <c r="J6" s="34">
        <v>1</v>
      </c>
      <c r="K6" s="35"/>
    </row>
    <row r="7" s="1" customFormat="1" ht="25" customHeight="1" spans="1:11">
      <c r="A7" s="18">
        <v>2</v>
      </c>
      <c r="B7" s="19" t="s">
        <v>14</v>
      </c>
      <c r="C7" s="20">
        <v>21013000305007</v>
      </c>
      <c r="D7" s="21" t="s">
        <v>15</v>
      </c>
      <c r="E7" s="21" t="s">
        <v>18</v>
      </c>
      <c r="F7" s="18" t="s">
        <v>19</v>
      </c>
      <c r="G7" s="21">
        <v>142.5</v>
      </c>
      <c r="H7" s="22">
        <v>88.46</v>
      </c>
      <c r="I7" s="33">
        <f t="shared" si="0"/>
        <v>79.855</v>
      </c>
      <c r="J7" s="34">
        <v>2</v>
      </c>
      <c r="K7" s="35"/>
    </row>
    <row r="8" s="1" customFormat="1" ht="25" customHeight="1" spans="1:11">
      <c r="A8" s="18">
        <v>3</v>
      </c>
      <c r="B8" s="19" t="s">
        <v>14</v>
      </c>
      <c r="C8" s="20">
        <v>21013000305007</v>
      </c>
      <c r="D8" s="21" t="s">
        <v>15</v>
      </c>
      <c r="E8" s="21" t="s">
        <v>20</v>
      </c>
      <c r="F8" s="18" t="s">
        <v>19</v>
      </c>
      <c r="G8" s="21">
        <v>138.5</v>
      </c>
      <c r="H8" s="22">
        <v>90.3</v>
      </c>
      <c r="I8" s="33">
        <f t="shared" si="0"/>
        <v>79.775</v>
      </c>
      <c r="J8" s="34">
        <v>3</v>
      </c>
      <c r="K8" s="35"/>
    </row>
    <row r="9" s="1" customFormat="1" ht="25" customHeight="1" spans="1:11">
      <c r="A9" s="18">
        <v>4</v>
      </c>
      <c r="B9" s="19" t="s">
        <v>14</v>
      </c>
      <c r="C9" s="20">
        <v>21013000305007</v>
      </c>
      <c r="D9" s="21" t="s">
        <v>15</v>
      </c>
      <c r="E9" s="21" t="s">
        <v>21</v>
      </c>
      <c r="F9" s="18" t="s">
        <v>17</v>
      </c>
      <c r="G9" s="21">
        <v>143</v>
      </c>
      <c r="H9" s="22">
        <v>81.92</v>
      </c>
      <c r="I9" s="33">
        <f t="shared" si="0"/>
        <v>76.71</v>
      </c>
      <c r="J9" s="34">
        <v>4</v>
      </c>
      <c r="K9" s="35"/>
    </row>
    <row r="10" s="1" customFormat="1" ht="25" customHeight="1" spans="1:11">
      <c r="A10" s="18">
        <v>5</v>
      </c>
      <c r="B10" s="19" t="s">
        <v>14</v>
      </c>
      <c r="C10" s="20">
        <v>21013000305007</v>
      </c>
      <c r="D10" s="21" t="s">
        <v>15</v>
      </c>
      <c r="E10" s="21" t="s">
        <v>22</v>
      </c>
      <c r="F10" s="18" t="s">
        <v>19</v>
      </c>
      <c r="G10" s="21">
        <v>126.5</v>
      </c>
      <c r="H10" s="22">
        <v>84.14</v>
      </c>
      <c r="I10" s="33">
        <f t="shared" si="0"/>
        <v>73.695</v>
      </c>
      <c r="J10" s="34">
        <v>5</v>
      </c>
      <c r="K10" s="35"/>
    </row>
    <row r="11" s="1" customFormat="1" ht="25" customHeight="1" spans="1:11">
      <c r="A11" s="18">
        <v>6</v>
      </c>
      <c r="B11" s="19" t="s">
        <v>14</v>
      </c>
      <c r="C11" s="20">
        <v>21013000307009</v>
      </c>
      <c r="D11" s="21" t="s">
        <v>23</v>
      </c>
      <c r="E11" s="21" t="s">
        <v>24</v>
      </c>
      <c r="F11" s="18" t="s">
        <v>19</v>
      </c>
      <c r="G11" s="21">
        <v>159</v>
      </c>
      <c r="H11" s="22">
        <v>84.2</v>
      </c>
      <c r="I11" s="33">
        <f t="shared" si="0"/>
        <v>81.85</v>
      </c>
      <c r="J11" s="34">
        <v>1</v>
      </c>
      <c r="K11" s="35"/>
    </row>
    <row r="12" s="1" customFormat="1" ht="25" customHeight="1" spans="1:11">
      <c r="A12" s="18">
        <v>7</v>
      </c>
      <c r="B12" s="19" t="s">
        <v>14</v>
      </c>
      <c r="C12" s="20">
        <v>21013000307009</v>
      </c>
      <c r="D12" s="21" t="s">
        <v>23</v>
      </c>
      <c r="E12" s="21" t="s">
        <v>25</v>
      </c>
      <c r="F12" s="18" t="s">
        <v>19</v>
      </c>
      <c r="G12" s="21">
        <v>147.5</v>
      </c>
      <c r="H12" s="22">
        <v>88</v>
      </c>
      <c r="I12" s="33">
        <f t="shared" si="0"/>
        <v>80.875</v>
      </c>
      <c r="J12" s="34">
        <v>2</v>
      </c>
      <c r="K12" s="35"/>
    </row>
    <row r="13" s="1" customFormat="1" ht="25" customHeight="1" spans="1:11">
      <c r="A13" s="18">
        <v>8</v>
      </c>
      <c r="B13" s="19" t="s">
        <v>14</v>
      </c>
      <c r="C13" s="20">
        <v>21013000307009</v>
      </c>
      <c r="D13" s="21" t="s">
        <v>23</v>
      </c>
      <c r="E13" s="21" t="s">
        <v>26</v>
      </c>
      <c r="F13" s="18" t="s">
        <v>19</v>
      </c>
      <c r="G13" s="21">
        <v>147</v>
      </c>
      <c r="H13" s="22">
        <v>84.8</v>
      </c>
      <c r="I13" s="33">
        <f t="shared" si="0"/>
        <v>79.15</v>
      </c>
      <c r="J13" s="34">
        <v>3</v>
      </c>
      <c r="K13" s="35"/>
    </row>
    <row r="14" s="1" customFormat="1" ht="25" customHeight="1" spans="1:11">
      <c r="A14" s="18">
        <v>9</v>
      </c>
      <c r="B14" s="19" t="s">
        <v>14</v>
      </c>
      <c r="C14" s="20">
        <v>21013000307009</v>
      </c>
      <c r="D14" s="21" t="s">
        <v>23</v>
      </c>
      <c r="E14" s="21" t="s">
        <v>27</v>
      </c>
      <c r="F14" s="18" t="s">
        <v>19</v>
      </c>
      <c r="G14" s="21">
        <v>142.5</v>
      </c>
      <c r="H14" s="22">
        <v>82.1</v>
      </c>
      <c r="I14" s="33">
        <f t="shared" si="0"/>
        <v>76.675</v>
      </c>
      <c r="J14" s="34">
        <v>4</v>
      </c>
      <c r="K14" s="35"/>
    </row>
    <row r="15" s="1" customFormat="1" ht="25" customHeight="1" spans="1:11">
      <c r="A15" s="18">
        <v>10</v>
      </c>
      <c r="B15" s="19" t="s">
        <v>14</v>
      </c>
      <c r="C15" s="20">
        <v>21013000307009</v>
      </c>
      <c r="D15" s="21" t="s">
        <v>23</v>
      </c>
      <c r="E15" s="21" t="s">
        <v>28</v>
      </c>
      <c r="F15" s="18" t="s">
        <v>19</v>
      </c>
      <c r="G15" s="21">
        <v>138.5</v>
      </c>
      <c r="H15" s="22">
        <v>83.6</v>
      </c>
      <c r="I15" s="33">
        <f t="shared" si="0"/>
        <v>76.425</v>
      </c>
      <c r="J15" s="34">
        <v>5</v>
      </c>
      <c r="K15" s="35"/>
    </row>
    <row r="16" s="1" customFormat="1" ht="25" customHeight="1" spans="1:11">
      <c r="A16" s="18">
        <v>11</v>
      </c>
      <c r="B16" s="19" t="s">
        <v>14</v>
      </c>
      <c r="C16" s="20">
        <v>21013000307009</v>
      </c>
      <c r="D16" s="21" t="s">
        <v>23</v>
      </c>
      <c r="E16" s="21" t="s">
        <v>29</v>
      </c>
      <c r="F16" s="18" t="s">
        <v>19</v>
      </c>
      <c r="G16" s="21">
        <v>140</v>
      </c>
      <c r="H16" s="22">
        <v>82.2</v>
      </c>
      <c r="I16" s="33">
        <f t="shared" si="0"/>
        <v>76.1</v>
      </c>
      <c r="J16" s="34">
        <v>6</v>
      </c>
      <c r="K16" s="35"/>
    </row>
    <row r="17" s="1" customFormat="1" ht="25" customHeight="1" spans="1:11">
      <c r="A17" s="18">
        <v>12</v>
      </c>
      <c r="B17" s="19" t="s">
        <v>14</v>
      </c>
      <c r="C17" s="20">
        <v>21013000307009</v>
      </c>
      <c r="D17" s="21" t="s">
        <v>23</v>
      </c>
      <c r="E17" s="21" t="s">
        <v>30</v>
      </c>
      <c r="F17" s="18" t="s">
        <v>19</v>
      </c>
      <c r="G17" s="21">
        <v>129</v>
      </c>
      <c r="H17" s="22">
        <v>87</v>
      </c>
      <c r="I17" s="33">
        <f t="shared" si="0"/>
        <v>75.75</v>
      </c>
      <c r="J17" s="34">
        <v>7</v>
      </c>
      <c r="K17" s="35"/>
    </row>
    <row r="18" s="1" customFormat="1" ht="25" customHeight="1" spans="1:11">
      <c r="A18" s="18">
        <v>13</v>
      </c>
      <c r="B18" s="19" t="s">
        <v>14</v>
      </c>
      <c r="C18" s="20">
        <v>21013000307009</v>
      </c>
      <c r="D18" s="21" t="s">
        <v>23</v>
      </c>
      <c r="E18" s="21" t="s">
        <v>31</v>
      </c>
      <c r="F18" s="18" t="s">
        <v>19</v>
      </c>
      <c r="G18" s="21">
        <v>132.5</v>
      </c>
      <c r="H18" s="22">
        <v>84.4</v>
      </c>
      <c r="I18" s="33">
        <f t="shared" si="0"/>
        <v>75.325</v>
      </c>
      <c r="J18" s="34">
        <v>8</v>
      </c>
      <c r="K18" s="35"/>
    </row>
    <row r="19" s="1" customFormat="1" ht="25" customHeight="1" spans="1:11">
      <c r="A19" s="18">
        <v>14</v>
      </c>
      <c r="B19" s="19" t="s">
        <v>14</v>
      </c>
      <c r="C19" s="20">
        <v>21013000307009</v>
      </c>
      <c r="D19" s="21" t="s">
        <v>23</v>
      </c>
      <c r="E19" s="21" t="s">
        <v>32</v>
      </c>
      <c r="F19" s="18" t="s">
        <v>17</v>
      </c>
      <c r="G19" s="21">
        <v>134.5</v>
      </c>
      <c r="H19" s="22">
        <v>83</v>
      </c>
      <c r="I19" s="33">
        <f t="shared" si="0"/>
        <v>75.125</v>
      </c>
      <c r="J19" s="34">
        <v>9</v>
      </c>
      <c r="K19" s="35"/>
    </row>
    <row r="20" s="1" customFormat="1" ht="25" customHeight="1" spans="1:11">
      <c r="A20" s="18">
        <v>15</v>
      </c>
      <c r="B20" s="19" t="s">
        <v>14</v>
      </c>
      <c r="C20" s="20">
        <v>21013000317011</v>
      </c>
      <c r="D20" s="23" t="s">
        <v>33</v>
      </c>
      <c r="E20" s="21" t="s">
        <v>34</v>
      </c>
      <c r="F20" s="18" t="s">
        <v>19</v>
      </c>
      <c r="G20" s="21">
        <v>106.5</v>
      </c>
      <c r="H20" s="22">
        <v>85.24</v>
      </c>
      <c r="I20" s="33">
        <f t="shared" si="0"/>
        <v>69.245</v>
      </c>
      <c r="J20" s="34">
        <v>1</v>
      </c>
      <c r="K20" s="35"/>
    </row>
    <row r="21" s="1" customFormat="1" ht="25" customHeight="1" spans="1:11">
      <c r="A21" s="18">
        <v>16</v>
      </c>
      <c r="B21" s="19" t="s">
        <v>14</v>
      </c>
      <c r="C21" s="38" t="s">
        <v>35</v>
      </c>
      <c r="D21" s="23" t="s">
        <v>33</v>
      </c>
      <c r="E21" s="18" t="s">
        <v>36</v>
      </c>
      <c r="F21" s="18" t="s">
        <v>17</v>
      </c>
      <c r="G21" s="18">
        <v>101.5</v>
      </c>
      <c r="H21" s="22">
        <v>82.24</v>
      </c>
      <c r="I21" s="33">
        <f t="shared" si="0"/>
        <v>66.495</v>
      </c>
      <c r="J21" s="34">
        <v>2</v>
      </c>
      <c r="K21" s="35"/>
    </row>
    <row r="22" s="1" customFormat="1" ht="25" customHeight="1" spans="1:11">
      <c r="A22" s="18">
        <v>17</v>
      </c>
      <c r="B22" s="19" t="s">
        <v>14</v>
      </c>
      <c r="C22" s="20">
        <v>21013000304006</v>
      </c>
      <c r="D22" s="21" t="s">
        <v>37</v>
      </c>
      <c r="E22" s="21" t="s">
        <v>38</v>
      </c>
      <c r="F22" s="18" t="s">
        <v>19</v>
      </c>
      <c r="G22" s="21">
        <v>145</v>
      </c>
      <c r="H22" s="22">
        <v>87.84</v>
      </c>
      <c r="I22" s="33">
        <f t="shared" si="0"/>
        <v>80.17</v>
      </c>
      <c r="J22" s="34">
        <v>1</v>
      </c>
      <c r="K22" s="35"/>
    </row>
    <row r="23" s="1" customFormat="1" ht="25" customHeight="1" spans="1:11">
      <c r="A23" s="18">
        <v>18</v>
      </c>
      <c r="B23" s="19" t="s">
        <v>14</v>
      </c>
      <c r="C23" s="20">
        <v>21013000304006</v>
      </c>
      <c r="D23" s="21" t="s">
        <v>37</v>
      </c>
      <c r="E23" s="21" t="s">
        <v>39</v>
      </c>
      <c r="F23" s="18" t="s">
        <v>19</v>
      </c>
      <c r="G23" s="21">
        <v>134.5</v>
      </c>
      <c r="H23" s="22">
        <v>88.4</v>
      </c>
      <c r="I23" s="33">
        <f t="shared" si="0"/>
        <v>77.825</v>
      </c>
      <c r="J23" s="34">
        <v>2</v>
      </c>
      <c r="K23" s="35"/>
    </row>
    <row r="24" s="1" customFormat="1" ht="25" customHeight="1" spans="1:11">
      <c r="A24" s="18">
        <v>19</v>
      </c>
      <c r="B24" s="19" t="s">
        <v>14</v>
      </c>
      <c r="C24" s="20">
        <v>21013000304006</v>
      </c>
      <c r="D24" s="21" t="s">
        <v>37</v>
      </c>
      <c r="E24" s="21" t="s">
        <v>40</v>
      </c>
      <c r="F24" s="18" t="s">
        <v>19</v>
      </c>
      <c r="G24" s="21">
        <v>134</v>
      </c>
      <c r="H24" s="22">
        <v>88.1</v>
      </c>
      <c r="I24" s="33">
        <f t="shared" si="0"/>
        <v>77.55</v>
      </c>
      <c r="J24" s="34">
        <v>3</v>
      </c>
      <c r="K24" s="35"/>
    </row>
    <row r="25" s="1" customFormat="1" ht="25" customHeight="1" spans="1:11">
      <c r="A25" s="18">
        <v>20</v>
      </c>
      <c r="B25" s="19" t="s">
        <v>14</v>
      </c>
      <c r="C25" s="20">
        <v>21013000310014</v>
      </c>
      <c r="D25" s="21" t="s">
        <v>41</v>
      </c>
      <c r="E25" s="21" t="s">
        <v>42</v>
      </c>
      <c r="F25" s="18" t="s">
        <v>17</v>
      </c>
      <c r="G25" s="21">
        <v>129.5</v>
      </c>
      <c r="H25" s="22">
        <v>85.53</v>
      </c>
      <c r="I25" s="33">
        <f t="shared" si="0"/>
        <v>75.14</v>
      </c>
      <c r="J25" s="34">
        <v>1</v>
      </c>
      <c r="K25" s="35"/>
    </row>
    <row r="26" s="1" customFormat="1" ht="25" customHeight="1" spans="1:11">
      <c r="A26" s="18">
        <v>21</v>
      </c>
      <c r="B26" s="19" t="s">
        <v>14</v>
      </c>
      <c r="C26" s="20">
        <v>21013000310014</v>
      </c>
      <c r="D26" s="21" t="s">
        <v>41</v>
      </c>
      <c r="E26" s="21" t="s">
        <v>43</v>
      </c>
      <c r="F26" s="18" t="s">
        <v>19</v>
      </c>
      <c r="G26" s="21">
        <v>145</v>
      </c>
      <c r="H26" s="22">
        <v>77.04</v>
      </c>
      <c r="I26" s="33">
        <f t="shared" si="0"/>
        <v>74.77</v>
      </c>
      <c r="J26" s="34">
        <v>2</v>
      </c>
      <c r="K26" s="35"/>
    </row>
    <row r="27" s="1" customFormat="1" ht="25" customHeight="1" spans="1:11">
      <c r="A27" s="18">
        <v>22</v>
      </c>
      <c r="B27" s="19" t="s">
        <v>14</v>
      </c>
      <c r="C27" s="20">
        <v>21013000310014</v>
      </c>
      <c r="D27" s="21" t="s">
        <v>41</v>
      </c>
      <c r="E27" s="21" t="s">
        <v>44</v>
      </c>
      <c r="F27" s="18" t="s">
        <v>19</v>
      </c>
      <c r="G27" s="21">
        <v>146</v>
      </c>
      <c r="H27" s="22">
        <v>74.8</v>
      </c>
      <c r="I27" s="33">
        <f t="shared" si="0"/>
        <v>73.9</v>
      </c>
      <c r="J27" s="34">
        <v>3</v>
      </c>
      <c r="K27" s="35"/>
    </row>
    <row r="28" s="1" customFormat="1" ht="25" customHeight="1" spans="1:11">
      <c r="A28" s="18">
        <v>23</v>
      </c>
      <c r="B28" s="19" t="s">
        <v>14</v>
      </c>
      <c r="C28" s="20">
        <v>21013000310014</v>
      </c>
      <c r="D28" s="21" t="s">
        <v>41</v>
      </c>
      <c r="E28" s="21" t="s">
        <v>45</v>
      </c>
      <c r="F28" s="18" t="s">
        <v>19</v>
      </c>
      <c r="G28" s="21">
        <v>123.5</v>
      </c>
      <c r="H28" s="22">
        <v>81.08</v>
      </c>
      <c r="I28" s="33">
        <f t="shared" si="0"/>
        <v>71.415</v>
      </c>
      <c r="J28" s="34">
        <v>4</v>
      </c>
      <c r="K28" s="35"/>
    </row>
    <row r="29" s="1" customFormat="1" ht="25" customHeight="1" spans="1:11">
      <c r="A29" s="18">
        <v>24</v>
      </c>
      <c r="B29" s="19" t="s">
        <v>14</v>
      </c>
      <c r="C29" s="20">
        <v>21013000310014</v>
      </c>
      <c r="D29" s="21" t="s">
        <v>41</v>
      </c>
      <c r="E29" s="21" t="s">
        <v>46</v>
      </c>
      <c r="F29" s="18" t="s">
        <v>17</v>
      </c>
      <c r="G29" s="21">
        <v>114.5</v>
      </c>
      <c r="H29" s="22">
        <v>83.54</v>
      </c>
      <c r="I29" s="33">
        <f t="shared" si="0"/>
        <v>70.395</v>
      </c>
      <c r="J29" s="34">
        <v>5</v>
      </c>
      <c r="K29" s="35"/>
    </row>
    <row r="30" s="1" customFormat="1" ht="25" customHeight="1" spans="1:11">
      <c r="A30" s="18">
        <v>25</v>
      </c>
      <c r="B30" s="19" t="s">
        <v>14</v>
      </c>
      <c r="C30" s="39" t="s">
        <v>47</v>
      </c>
      <c r="D30" s="25" t="s">
        <v>48</v>
      </c>
      <c r="E30" s="18" t="s">
        <v>49</v>
      </c>
      <c r="F30" s="18" t="s">
        <v>19</v>
      </c>
      <c r="G30" s="18">
        <v>132</v>
      </c>
      <c r="H30" s="22">
        <v>72.62</v>
      </c>
      <c r="I30" s="33">
        <f t="shared" si="0"/>
        <v>69.31</v>
      </c>
      <c r="J30" s="34">
        <v>1</v>
      </c>
      <c r="K30" s="35"/>
    </row>
    <row r="31" s="1" customFormat="1" ht="25" customHeight="1" spans="1:11">
      <c r="A31" s="18">
        <v>26</v>
      </c>
      <c r="B31" s="19" t="s">
        <v>14</v>
      </c>
      <c r="C31" s="20">
        <v>21013000310023</v>
      </c>
      <c r="D31" s="25" t="s">
        <v>50</v>
      </c>
      <c r="E31" s="21" t="s">
        <v>51</v>
      </c>
      <c r="F31" s="18" t="s">
        <v>19</v>
      </c>
      <c r="G31" s="21">
        <v>112.5</v>
      </c>
      <c r="H31" s="22">
        <v>81.92</v>
      </c>
      <c r="I31" s="33">
        <f t="shared" si="0"/>
        <v>69.085</v>
      </c>
      <c r="J31" s="34">
        <v>1</v>
      </c>
      <c r="K31" s="35"/>
    </row>
    <row r="32" s="1" customFormat="1" ht="25" customHeight="1" spans="1:11">
      <c r="A32" s="18">
        <v>27</v>
      </c>
      <c r="B32" s="19" t="s">
        <v>14</v>
      </c>
      <c r="C32" s="20">
        <v>21013000310023</v>
      </c>
      <c r="D32" s="25" t="s">
        <v>50</v>
      </c>
      <c r="E32" s="21" t="s">
        <v>52</v>
      </c>
      <c r="F32" s="18" t="s">
        <v>17</v>
      </c>
      <c r="G32" s="21">
        <v>89</v>
      </c>
      <c r="H32" s="22">
        <v>89.28</v>
      </c>
      <c r="I32" s="33">
        <f t="shared" si="0"/>
        <v>66.89</v>
      </c>
      <c r="J32" s="34">
        <v>2</v>
      </c>
      <c r="K32" s="35"/>
    </row>
    <row r="33" s="1" customFormat="1" ht="25" customHeight="1" spans="1:11">
      <c r="A33" s="18">
        <v>28</v>
      </c>
      <c r="B33" s="19" t="s">
        <v>14</v>
      </c>
      <c r="C33" s="20">
        <v>21013000310023</v>
      </c>
      <c r="D33" s="25" t="s">
        <v>50</v>
      </c>
      <c r="E33" s="21" t="s">
        <v>53</v>
      </c>
      <c r="F33" s="18" t="s">
        <v>19</v>
      </c>
      <c r="G33" s="21">
        <v>83</v>
      </c>
      <c r="H33" s="22">
        <v>80.1</v>
      </c>
      <c r="I33" s="33">
        <f t="shared" si="0"/>
        <v>60.8</v>
      </c>
      <c r="J33" s="34">
        <v>3</v>
      </c>
      <c r="K33" s="35"/>
    </row>
    <row r="34" s="1" customFormat="1" ht="25" customHeight="1" spans="1:11">
      <c r="A34" s="18">
        <v>29</v>
      </c>
      <c r="B34" s="19" t="s">
        <v>14</v>
      </c>
      <c r="C34" s="39" t="s">
        <v>54</v>
      </c>
      <c r="D34" s="25" t="s">
        <v>50</v>
      </c>
      <c r="E34" s="18" t="s">
        <v>55</v>
      </c>
      <c r="F34" s="18" t="s">
        <v>19</v>
      </c>
      <c r="G34" s="18">
        <v>83</v>
      </c>
      <c r="H34" s="22">
        <v>77.08</v>
      </c>
      <c r="I34" s="33">
        <f t="shared" si="0"/>
        <v>59.29</v>
      </c>
      <c r="J34" s="34">
        <v>4</v>
      </c>
      <c r="K34" s="35"/>
    </row>
    <row r="35" s="1" customFormat="1" ht="25" customHeight="1" spans="1:11">
      <c r="A35" s="18">
        <v>30</v>
      </c>
      <c r="B35" s="19" t="s">
        <v>14</v>
      </c>
      <c r="C35" s="20">
        <v>21013000308010</v>
      </c>
      <c r="D35" s="21" t="s">
        <v>56</v>
      </c>
      <c r="E35" s="21" t="s">
        <v>57</v>
      </c>
      <c r="F35" s="18" t="s">
        <v>19</v>
      </c>
      <c r="G35" s="21">
        <v>124</v>
      </c>
      <c r="H35" s="22">
        <v>82.6</v>
      </c>
      <c r="I35" s="33">
        <f t="shared" si="0"/>
        <v>72.3</v>
      </c>
      <c r="J35" s="34">
        <v>1</v>
      </c>
      <c r="K35" s="35"/>
    </row>
    <row r="36" s="1" customFormat="1" ht="25" customHeight="1" spans="1:11">
      <c r="A36" s="18">
        <v>31</v>
      </c>
      <c r="B36" s="19" t="s">
        <v>14</v>
      </c>
      <c r="C36" s="20">
        <v>21013000308010</v>
      </c>
      <c r="D36" s="21" t="s">
        <v>56</v>
      </c>
      <c r="E36" s="21" t="s">
        <v>58</v>
      </c>
      <c r="F36" s="18" t="s">
        <v>17</v>
      </c>
      <c r="G36" s="21">
        <v>111.5</v>
      </c>
      <c r="H36" s="22">
        <v>87.2</v>
      </c>
      <c r="I36" s="33">
        <f t="shared" si="0"/>
        <v>71.475</v>
      </c>
      <c r="J36" s="34">
        <v>2</v>
      </c>
      <c r="K36" s="35"/>
    </row>
    <row r="37" s="1" customFormat="1" ht="25" customHeight="1" spans="1:11">
      <c r="A37" s="18">
        <v>32</v>
      </c>
      <c r="B37" s="19" t="s">
        <v>14</v>
      </c>
      <c r="C37" s="20">
        <v>21013000302004</v>
      </c>
      <c r="D37" s="21" t="s">
        <v>59</v>
      </c>
      <c r="E37" s="21" t="s">
        <v>60</v>
      </c>
      <c r="F37" s="18" t="s">
        <v>17</v>
      </c>
      <c r="G37" s="21">
        <v>148.5</v>
      </c>
      <c r="H37" s="22">
        <v>85.9</v>
      </c>
      <c r="I37" s="33">
        <f t="shared" si="0"/>
        <v>80.075</v>
      </c>
      <c r="J37" s="34">
        <v>1</v>
      </c>
      <c r="K37" s="35"/>
    </row>
    <row r="38" s="1" customFormat="1" ht="25" customHeight="1" spans="1:11">
      <c r="A38" s="18">
        <v>33</v>
      </c>
      <c r="B38" s="19" t="s">
        <v>14</v>
      </c>
      <c r="C38" s="20">
        <v>21013000302004</v>
      </c>
      <c r="D38" s="21" t="s">
        <v>59</v>
      </c>
      <c r="E38" s="21" t="s">
        <v>61</v>
      </c>
      <c r="F38" s="18" t="s">
        <v>17</v>
      </c>
      <c r="G38" s="21">
        <v>138.5</v>
      </c>
      <c r="H38" s="22">
        <v>86.2</v>
      </c>
      <c r="I38" s="33">
        <f t="shared" si="0"/>
        <v>77.725</v>
      </c>
      <c r="J38" s="34">
        <v>2</v>
      </c>
      <c r="K38" s="35"/>
    </row>
    <row r="39" s="1" customFormat="1" ht="25" customHeight="1" spans="1:11">
      <c r="A39" s="18">
        <v>34</v>
      </c>
      <c r="B39" s="19" t="s">
        <v>14</v>
      </c>
      <c r="C39" s="20">
        <v>21013000302004</v>
      </c>
      <c r="D39" s="21" t="s">
        <v>59</v>
      </c>
      <c r="E39" s="21" t="s">
        <v>62</v>
      </c>
      <c r="F39" s="18" t="s">
        <v>19</v>
      </c>
      <c r="G39" s="21">
        <v>129.5</v>
      </c>
      <c r="H39" s="22">
        <v>88.4</v>
      </c>
      <c r="I39" s="33">
        <f t="shared" si="0"/>
        <v>76.575</v>
      </c>
      <c r="J39" s="34">
        <v>3</v>
      </c>
      <c r="K39" s="35"/>
    </row>
    <row r="40" s="1" customFormat="1" ht="25" customHeight="1" spans="1:11">
      <c r="A40" s="18">
        <v>35</v>
      </c>
      <c r="B40" s="19" t="s">
        <v>14</v>
      </c>
      <c r="C40" s="20">
        <v>21013000302004</v>
      </c>
      <c r="D40" s="21" t="s">
        <v>59</v>
      </c>
      <c r="E40" s="21" t="s">
        <v>63</v>
      </c>
      <c r="F40" s="18" t="s">
        <v>19</v>
      </c>
      <c r="G40" s="21">
        <v>125</v>
      </c>
      <c r="H40" s="22">
        <v>86.1</v>
      </c>
      <c r="I40" s="33">
        <f t="shared" si="0"/>
        <v>74.3</v>
      </c>
      <c r="J40" s="34">
        <v>4</v>
      </c>
      <c r="K40" s="35"/>
    </row>
    <row r="41" s="1" customFormat="1" ht="25" customHeight="1" spans="1:11">
      <c r="A41" s="18">
        <v>36</v>
      </c>
      <c r="B41" s="19" t="s">
        <v>14</v>
      </c>
      <c r="C41" s="20">
        <v>21013000302004</v>
      </c>
      <c r="D41" s="21" t="s">
        <v>59</v>
      </c>
      <c r="E41" s="21" t="s">
        <v>64</v>
      </c>
      <c r="F41" s="18" t="s">
        <v>19</v>
      </c>
      <c r="G41" s="21">
        <v>117.5</v>
      </c>
      <c r="H41" s="22">
        <v>87.12</v>
      </c>
      <c r="I41" s="33">
        <f t="shared" si="0"/>
        <v>72.935</v>
      </c>
      <c r="J41" s="34">
        <v>5</v>
      </c>
      <c r="K41" s="35"/>
    </row>
    <row r="42" s="1" customFormat="1" ht="25" customHeight="1" spans="1:11">
      <c r="A42" s="18">
        <v>37</v>
      </c>
      <c r="B42" s="19" t="s">
        <v>14</v>
      </c>
      <c r="C42" s="20">
        <v>21013000302004</v>
      </c>
      <c r="D42" s="21" t="s">
        <v>59</v>
      </c>
      <c r="E42" s="21" t="s">
        <v>65</v>
      </c>
      <c r="F42" s="18" t="s">
        <v>17</v>
      </c>
      <c r="G42" s="21">
        <v>120</v>
      </c>
      <c r="H42" s="22">
        <v>84.2</v>
      </c>
      <c r="I42" s="33">
        <f t="shared" si="0"/>
        <v>72.1</v>
      </c>
      <c r="J42" s="34">
        <v>6</v>
      </c>
      <c r="K42" s="35"/>
    </row>
    <row r="43" s="1" customFormat="1" ht="25" customHeight="1" spans="1:11">
      <c r="A43" s="18">
        <v>38</v>
      </c>
      <c r="B43" s="19" t="s">
        <v>14</v>
      </c>
      <c r="C43" s="20">
        <v>21013000302004</v>
      </c>
      <c r="D43" s="21" t="s">
        <v>59</v>
      </c>
      <c r="E43" s="21" t="s">
        <v>66</v>
      </c>
      <c r="F43" s="18" t="s">
        <v>17</v>
      </c>
      <c r="G43" s="21">
        <v>116</v>
      </c>
      <c r="H43" s="22">
        <v>84.5</v>
      </c>
      <c r="I43" s="33">
        <f t="shared" si="0"/>
        <v>71.25</v>
      </c>
      <c r="J43" s="34">
        <v>7</v>
      </c>
      <c r="K43" s="35"/>
    </row>
    <row r="44" s="1" customFormat="1" ht="25" customHeight="1" spans="1:11">
      <c r="A44" s="18">
        <v>39</v>
      </c>
      <c r="B44" s="19" t="s">
        <v>14</v>
      </c>
      <c r="C44" s="20">
        <v>21013000302004</v>
      </c>
      <c r="D44" s="21" t="s">
        <v>59</v>
      </c>
      <c r="E44" s="21" t="s">
        <v>67</v>
      </c>
      <c r="F44" s="18" t="s">
        <v>19</v>
      </c>
      <c r="G44" s="21">
        <v>109</v>
      </c>
      <c r="H44" s="22">
        <v>86.8</v>
      </c>
      <c r="I44" s="33">
        <f t="shared" si="0"/>
        <v>70.65</v>
      </c>
      <c r="J44" s="34">
        <v>8</v>
      </c>
      <c r="K44" s="35"/>
    </row>
    <row r="45" s="1" customFormat="1" ht="25" customHeight="1" spans="1:11">
      <c r="A45" s="18">
        <v>40</v>
      </c>
      <c r="B45" s="19" t="s">
        <v>14</v>
      </c>
      <c r="C45" s="20">
        <v>21013000316002</v>
      </c>
      <c r="D45" s="21" t="s">
        <v>68</v>
      </c>
      <c r="E45" s="21" t="s">
        <v>69</v>
      </c>
      <c r="F45" s="18" t="s">
        <v>19</v>
      </c>
      <c r="G45" s="21">
        <v>155.5</v>
      </c>
      <c r="H45" s="22">
        <v>86.06</v>
      </c>
      <c r="I45" s="33">
        <f t="shared" si="0"/>
        <v>81.905</v>
      </c>
      <c r="J45" s="34">
        <v>1</v>
      </c>
      <c r="K45" s="35"/>
    </row>
    <row r="46" s="1" customFormat="1" ht="25" customHeight="1" spans="1:11">
      <c r="A46" s="18">
        <v>41</v>
      </c>
      <c r="B46" s="19" t="s">
        <v>14</v>
      </c>
      <c r="C46" s="20">
        <v>21013000316002</v>
      </c>
      <c r="D46" s="21" t="s">
        <v>68</v>
      </c>
      <c r="E46" s="21" t="s">
        <v>70</v>
      </c>
      <c r="F46" s="18" t="s">
        <v>19</v>
      </c>
      <c r="G46" s="21">
        <v>142</v>
      </c>
      <c r="H46" s="22">
        <v>83.7</v>
      </c>
      <c r="I46" s="33">
        <f t="shared" si="0"/>
        <v>77.35</v>
      </c>
      <c r="J46" s="34">
        <v>2</v>
      </c>
      <c r="K46" s="35"/>
    </row>
    <row r="47" s="1" customFormat="1" ht="25" customHeight="1" spans="1:11">
      <c r="A47" s="18">
        <v>42</v>
      </c>
      <c r="B47" s="19" t="s">
        <v>14</v>
      </c>
      <c r="C47" s="20">
        <v>21013000316002</v>
      </c>
      <c r="D47" s="21" t="s">
        <v>68</v>
      </c>
      <c r="E47" s="21" t="s">
        <v>71</v>
      </c>
      <c r="F47" s="18" t="s">
        <v>19</v>
      </c>
      <c r="G47" s="21">
        <v>135.5</v>
      </c>
      <c r="H47" s="22">
        <v>84.94</v>
      </c>
      <c r="I47" s="33">
        <f t="shared" si="0"/>
        <v>76.345</v>
      </c>
      <c r="J47" s="34">
        <v>3</v>
      </c>
      <c r="K47" s="35"/>
    </row>
    <row r="48" s="1" customFormat="1" ht="25" customHeight="1" spans="1:11">
      <c r="A48" s="18">
        <v>43</v>
      </c>
      <c r="B48" s="19" t="s">
        <v>14</v>
      </c>
      <c r="C48" s="20">
        <v>21013000316002</v>
      </c>
      <c r="D48" s="21" t="s">
        <v>68</v>
      </c>
      <c r="E48" s="21" t="s">
        <v>72</v>
      </c>
      <c r="F48" s="18" t="s">
        <v>19</v>
      </c>
      <c r="G48" s="21">
        <v>122.5</v>
      </c>
      <c r="H48" s="22">
        <v>83.52</v>
      </c>
      <c r="I48" s="33">
        <f t="shared" si="0"/>
        <v>72.385</v>
      </c>
      <c r="J48" s="34">
        <v>4</v>
      </c>
      <c r="K48" s="35"/>
    </row>
    <row r="49" s="1" customFormat="1" ht="25" customHeight="1" spans="1:11">
      <c r="A49" s="18">
        <v>44</v>
      </c>
      <c r="B49" s="19" t="s">
        <v>14</v>
      </c>
      <c r="C49" s="20">
        <v>21013000316002</v>
      </c>
      <c r="D49" s="21" t="s">
        <v>68</v>
      </c>
      <c r="E49" s="21" t="s">
        <v>73</v>
      </c>
      <c r="F49" s="18" t="s">
        <v>17</v>
      </c>
      <c r="G49" s="21">
        <v>127</v>
      </c>
      <c r="H49" s="22">
        <v>78.5</v>
      </c>
      <c r="I49" s="33">
        <f t="shared" si="0"/>
        <v>71</v>
      </c>
      <c r="J49" s="34">
        <v>5</v>
      </c>
      <c r="K49" s="35"/>
    </row>
    <row r="50" s="1" customFormat="1" ht="25" customHeight="1" spans="1:11">
      <c r="A50" s="18">
        <v>45</v>
      </c>
      <c r="B50" s="19" t="s">
        <v>14</v>
      </c>
      <c r="C50" s="20">
        <v>21013000313015</v>
      </c>
      <c r="D50" s="21" t="s">
        <v>74</v>
      </c>
      <c r="E50" s="21" t="s">
        <v>75</v>
      </c>
      <c r="F50" s="18" t="s">
        <v>19</v>
      </c>
      <c r="G50" s="21">
        <v>125.5</v>
      </c>
      <c r="H50" s="22">
        <v>90.8</v>
      </c>
      <c r="I50" s="33">
        <f t="shared" si="0"/>
        <v>76.775</v>
      </c>
      <c r="J50" s="34">
        <v>1</v>
      </c>
      <c r="K50" s="35"/>
    </row>
    <row r="51" s="1" customFormat="1" ht="25" customHeight="1" spans="1:11">
      <c r="A51" s="18">
        <v>46</v>
      </c>
      <c r="B51" s="19" t="s">
        <v>14</v>
      </c>
      <c r="C51" s="20">
        <v>21013000313015</v>
      </c>
      <c r="D51" s="21" t="s">
        <v>74</v>
      </c>
      <c r="E51" s="21" t="s">
        <v>76</v>
      </c>
      <c r="F51" s="18" t="s">
        <v>17</v>
      </c>
      <c r="G51" s="21">
        <v>136.5</v>
      </c>
      <c r="H51" s="22">
        <v>83.6</v>
      </c>
      <c r="I51" s="33">
        <f t="shared" si="0"/>
        <v>75.925</v>
      </c>
      <c r="J51" s="34">
        <v>2</v>
      </c>
      <c r="K51" s="35"/>
    </row>
    <row r="52" s="1" customFormat="1" ht="25" customHeight="1" spans="1:11">
      <c r="A52" s="18">
        <v>47</v>
      </c>
      <c r="B52" s="19" t="s">
        <v>14</v>
      </c>
      <c r="C52" s="20">
        <v>21013000313015</v>
      </c>
      <c r="D52" s="21" t="s">
        <v>74</v>
      </c>
      <c r="E52" s="21" t="s">
        <v>77</v>
      </c>
      <c r="F52" s="18" t="s">
        <v>17</v>
      </c>
      <c r="G52" s="21">
        <v>120.5</v>
      </c>
      <c r="H52" s="22">
        <v>83.8</v>
      </c>
      <c r="I52" s="33">
        <f t="shared" si="0"/>
        <v>72.025</v>
      </c>
      <c r="J52" s="34">
        <v>3</v>
      </c>
      <c r="K52" s="35"/>
    </row>
    <row r="53" s="1" customFormat="1" ht="25" customHeight="1" spans="1:11">
      <c r="A53" s="18">
        <v>48</v>
      </c>
      <c r="B53" s="19" t="s">
        <v>14</v>
      </c>
      <c r="C53" s="20">
        <v>21013000306008</v>
      </c>
      <c r="D53" s="21" t="s">
        <v>78</v>
      </c>
      <c r="E53" s="21" t="s">
        <v>79</v>
      </c>
      <c r="F53" s="18" t="s">
        <v>17</v>
      </c>
      <c r="G53" s="21">
        <v>115</v>
      </c>
      <c r="H53" s="22">
        <v>85.18</v>
      </c>
      <c r="I53" s="33">
        <f t="shared" si="0"/>
        <v>71.34</v>
      </c>
      <c r="J53" s="34">
        <v>1</v>
      </c>
      <c r="K53" s="35"/>
    </row>
    <row r="54" s="1" customFormat="1" ht="25" customHeight="1" spans="1:11">
      <c r="A54" s="18">
        <v>49</v>
      </c>
      <c r="B54" s="19" t="s">
        <v>14</v>
      </c>
      <c r="C54" s="20">
        <v>21013000306008</v>
      </c>
      <c r="D54" s="21" t="s">
        <v>78</v>
      </c>
      <c r="E54" s="21" t="s">
        <v>80</v>
      </c>
      <c r="F54" s="18" t="s">
        <v>17</v>
      </c>
      <c r="G54" s="21">
        <v>113</v>
      </c>
      <c r="H54" s="22">
        <v>84.2</v>
      </c>
      <c r="I54" s="33">
        <f t="shared" si="0"/>
        <v>70.35</v>
      </c>
      <c r="J54" s="34">
        <v>2</v>
      </c>
      <c r="K54" s="35"/>
    </row>
    <row r="55" s="1" customFormat="1" ht="25" customHeight="1" spans="1:11">
      <c r="A55" s="18">
        <v>50</v>
      </c>
      <c r="B55" s="19" t="s">
        <v>14</v>
      </c>
      <c r="C55" s="20">
        <v>21013000306008</v>
      </c>
      <c r="D55" s="21" t="s">
        <v>78</v>
      </c>
      <c r="E55" s="21" t="s">
        <v>81</v>
      </c>
      <c r="F55" s="18" t="s">
        <v>17</v>
      </c>
      <c r="G55" s="21">
        <v>102</v>
      </c>
      <c r="H55" s="22">
        <v>87.52</v>
      </c>
      <c r="I55" s="33">
        <f t="shared" si="0"/>
        <v>69.26</v>
      </c>
      <c r="J55" s="34">
        <v>3</v>
      </c>
      <c r="K55" s="35"/>
    </row>
    <row r="56" s="1" customFormat="1" ht="25" customHeight="1" spans="1:11">
      <c r="A56" s="18">
        <v>51</v>
      </c>
      <c r="B56" s="19" t="s">
        <v>14</v>
      </c>
      <c r="C56" s="20">
        <v>21013000306008</v>
      </c>
      <c r="D56" s="21" t="s">
        <v>78</v>
      </c>
      <c r="E56" s="21" t="s">
        <v>82</v>
      </c>
      <c r="F56" s="18" t="s">
        <v>17</v>
      </c>
      <c r="G56" s="21">
        <v>91.5</v>
      </c>
      <c r="H56" s="22">
        <v>87.26</v>
      </c>
      <c r="I56" s="33">
        <f t="shared" si="0"/>
        <v>66.505</v>
      </c>
      <c r="J56" s="34">
        <v>4</v>
      </c>
      <c r="K56" s="35"/>
    </row>
    <row r="57" s="1" customFormat="1" ht="25" customHeight="1" spans="1:11">
      <c r="A57" s="18">
        <v>52</v>
      </c>
      <c r="B57" s="19" t="s">
        <v>14</v>
      </c>
      <c r="C57" s="20">
        <v>21013000306008</v>
      </c>
      <c r="D57" s="26" t="s">
        <v>78</v>
      </c>
      <c r="E57" s="26" t="s">
        <v>83</v>
      </c>
      <c r="F57" s="27" t="s">
        <v>17</v>
      </c>
      <c r="G57" s="26">
        <v>89</v>
      </c>
      <c r="H57" s="22">
        <v>86.34</v>
      </c>
      <c r="I57" s="33">
        <f t="shared" si="0"/>
        <v>65.42</v>
      </c>
      <c r="J57" s="34">
        <v>5</v>
      </c>
      <c r="K57" s="35"/>
    </row>
    <row r="58" s="1" customFormat="1" ht="25" customHeight="1" spans="1:11">
      <c r="A58" s="18">
        <v>53</v>
      </c>
      <c r="B58" s="19" t="s">
        <v>14</v>
      </c>
      <c r="C58" s="20">
        <v>21013000306008</v>
      </c>
      <c r="D58" s="21" t="s">
        <v>78</v>
      </c>
      <c r="E58" s="21" t="s">
        <v>84</v>
      </c>
      <c r="F58" s="18" t="s">
        <v>17</v>
      </c>
      <c r="G58" s="21">
        <v>80</v>
      </c>
      <c r="H58" s="22">
        <v>85.64</v>
      </c>
      <c r="I58" s="33">
        <f t="shared" si="0"/>
        <v>62.82</v>
      </c>
      <c r="J58" s="34">
        <v>6</v>
      </c>
      <c r="K58" s="35"/>
    </row>
    <row r="59" s="1" customFormat="1" ht="25" customHeight="1" spans="1:11">
      <c r="A59" s="18">
        <v>54</v>
      </c>
      <c r="B59" s="19" t="s">
        <v>14</v>
      </c>
      <c r="C59" s="20">
        <v>21013000320016</v>
      </c>
      <c r="D59" s="21" t="s">
        <v>85</v>
      </c>
      <c r="E59" s="21" t="s">
        <v>86</v>
      </c>
      <c r="F59" s="18" t="s">
        <v>17</v>
      </c>
      <c r="G59" s="21">
        <v>113</v>
      </c>
      <c r="H59" s="22">
        <v>92.2</v>
      </c>
      <c r="I59" s="33">
        <f t="shared" si="0"/>
        <v>74.35</v>
      </c>
      <c r="J59" s="34">
        <v>1</v>
      </c>
      <c r="K59" s="35"/>
    </row>
    <row r="60" s="1" customFormat="1" ht="25" customHeight="1" spans="1:11">
      <c r="A60" s="18">
        <v>55</v>
      </c>
      <c r="B60" s="19" t="s">
        <v>14</v>
      </c>
      <c r="C60" s="20">
        <v>21013000309013</v>
      </c>
      <c r="D60" s="21" t="s">
        <v>87</v>
      </c>
      <c r="E60" s="21" t="s">
        <v>88</v>
      </c>
      <c r="F60" s="18" t="s">
        <v>19</v>
      </c>
      <c r="G60" s="21">
        <v>97.5</v>
      </c>
      <c r="H60" s="22">
        <v>83</v>
      </c>
      <c r="I60" s="33">
        <f t="shared" si="0"/>
        <v>65.875</v>
      </c>
      <c r="J60" s="34">
        <v>1</v>
      </c>
      <c r="K60" s="35"/>
    </row>
    <row r="61" s="1" customFormat="1" ht="25" customHeight="1" spans="1:11">
      <c r="A61" s="18">
        <v>56</v>
      </c>
      <c r="B61" s="19" t="s">
        <v>14</v>
      </c>
      <c r="C61" s="20">
        <v>21013000309013</v>
      </c>
      <c r="D61" s="21" t="s">
        <v>87</v>
      </c>
      <c r="E61" s="21" t="s">
        <v>89</v>
      </c>
      <c r="F61" s="18" t="s">
        <v>19</v>
      </c>
      <c r="G61" s="21">
        <v>81.5</v>
      </c>
      <c r="H61" s="22">
        <v>90.6</v>
      </c>
      <c r="I61" s="33">
        <f t="shared" si="0"/>
        <v>65.675</v>
      </c>
      <c r="J61" s="34">
        <v>2</v>
      </c>
      <c r="K61" s="35"/>
    </row>
    <row r="62" s="1" customFormat="1" ht="25" customHeight="1" spans="1:11">
      <c r="A62" s="18">
        <v>57</v>
      </c>
      <c r="B62" s="19" t="s">
        <v>14</v>
      </c>
      <c r="C62" s="20">
        <v>21013000309013</v>
      </c>
      <c r="D62" s="21" t="s">
        <v>87</v>
      </c>
      <c r="E62" s="21" t="s">
        <v>90</v>
      </c>
      <c r="F62" s="18" t="s">
        <v>19</v>
      </c>
      <c r="G62" s="21">
        <v>74.5</v>
      </c>
      <c r="H62" s="22">
        <v>89.2</v>
      </c>
      <c r="I62" s="33">
        <f t="shared" si="0"/>
        <v>63.225</v>
      </c>
      <c r="J62" s="34">
        <v>3</v>
      </c>
      <c r="K62" s="35"/>
    </row>
    <row r="63" s="1" customFormat="1" ht="25" customHeight="1" spans="1:11">
      <c r="A63" s="18">
        <v>58</v>
      </c>
      <c r="B63" s="19" t="s">
        <v>14</v>
      </c>
      <c r="C63" s="20">
        <v>21013000309013</v>
      </c>
      <c r="D63" s="21" t="s">
        <v>87</v>
      </c>
      <c r="E63" s="21" t="s">
        <v>91</v>
      </c>
      <c r="F63" s="18" t="s">
        <v>19</v>
      </c>
      <c r="G63" s="21">
        <v>90</v>
      </c>
      <c r="H63" s="22">
        <v>79.3</v>
      </c>
      <c r="I63" s="33">
        <f t="shared" si="0"/>
        <v>62.15</v>
      </c>
      <c r="J63" s="34">
        <v>4</v>
      </c>
      <c r="K63" s="35"/>
    </row>
    <row r="64" s="1" customFormat="1" ht="25" customHeight="1" spans="1:11">
      <c r="A64" s="18">
        <v>59</v>
      </c>
      <c r="B64" s="19" t="s">
        <v>14</v>
      </c>
      <c r="C64" s="39" t="s">
        <v>92</v>
      </c>
      <c r="D64" s="25" t="s">
        <v>93</v>
      </c>
      <c r="E64" s="18" t="s">
        <v>94</v>
      </c>
      <c r="F64" s="18" t="s">
        <v>19</v>
      </c>
      <c r="G64" s="18">
        <v>83.5</v>
      </c>
      <c r="H64" s="22">
        <v>84.7</v>
      </c>
      <c r="I64" s="33">
        <f t="shared" si="0"/>
        <v>63.225</v>
      </c>
      <c r="J64" s="34">
        <v>1</v>
      </c>
      <c r="K64" s="35"/>
    </row>
    <row r="65" s="1" customFormat="1" ht="25" customHeight="1" spans="1:11">
      <c r="A65" s="18">
        <v>60</v>
      </c>
      <c r="B65" s="19" t="s">
        <v>14</v>
      </c>
      <c r="C65" s="39" t="s">
        <v>92</v>
      </c>
      <c r="D65" s="25" t="s">
        <v>93</v>
      </c>
      <c r="E65" s="18" t="s">
        <v>95</v>
      </c>
      <c r="F65" s="18" t="s">
        <v>19</v>
      </c>
      <c r="G65" s="18">
        <v>83.5</v>
      </c>
      <c r="H65" s="22">
        <v>80.7</v>
      </c>
      <c r="I65" s="33">
        <f t="shared" si="0"/>
        <v>61.225</v>
      </c>
      <c r="J65" s="34">
        <v>2</v>
      </c>
      <c r="K65" s="35"/>
    </row>
    <row r="66" s="1" customFormat="1" ht="25" customHeight="1" spans="1:11">
      <c r="A66" s="18">
        <v>61</v>
      </c>
      <c r="B66" s="19" t="s">
        <v>14</v>
      </c>
      <c r="C66" s="20">
        <v>21013000309022</v>
      </c>
      <c r="D66" s="25" t="s">
        <v>96</v>
      </c>
      <c r="E66" s="21" t="s">
        <v>97</v>
      </c>
      <c r="F66" s="18" t="s">
        <v>19</v>
      </c>
      <c r="G66" s="21">
        <v>85.5</v>
      </c>
      <c r="H66" s="22">
        <v>94.6</v>
      </c>
      <c r="I66" s="33">
        <f t="shared" si="0"/>
        <v>68.675</v>
      </c>
      <c r="J66" s="34">
        <v>1</v>
      </c>
      <c r="K66" s="35"/>
    </row>
    <row r="67" s="1" customFormat="1" ht="25" customHeight="1" spans="1:11">
      <c r="A67" s="18">
        <v>62</v>
      </c>
      <c r="B67" s="19" t="s">
        <v>14</v>
      </c>
      <c r="C67" s="20">
        <v>21013000309022</v>
      </c>
      <c r="D67" s="25" t="s">
        <v>96</v>
      </c>
      <c r="E67" s="21" t="s">
        <v>98</v>
      </c>
      <c r="F67" s="18" t="s">
        <v>19</v>
      </c>
      <c r="G67" s="21">
        <v>63.5</v>
      </c>
      <c r="H67" s="22">
        <v>87.22</v>
      </c>
      <c r="I67" s="33">
        <f t="shared" si="0"/>
        <v>59.485</v>
      </c>
      <c r="J67" s="34">
        <v>2</v>
      </c>
      <c r="K67" s="35"/>
    </row>
    <row r="68" s="1" customFormat="1" ht="25" customHeight="1" spans="1:11">
      <c r="A68" s="18">
        <v>63</v>
      </c>
      <c r="B68" s="19" t="s">
        <v>14</v>
      </c>
      <c r="C68" s="20">
        <v>21013000303005</v>
      </c>
      <c r="D68" s="21" t="s">
        <v>99</v>
      </c>
      <c r="E68" s="21" t="s">
        <v>100</v>
      </c>
      <c r="F68" s="18" t="s">
        <v>19</v>
      </c>
      <c r="G68" s="21">
        <v>163</v>
      </c>
      <c r="H68" s="22">
        <v>88</v>
      </c>
      <c r="I68" s="33">
        <f t="shared" si="0"/>
        <v>84.75</v>
      </c>
      <c r="J68" s="34">
        <v>1</v>
      </c>
      <c r="K68" s="35"/>
    </row>
    <row r="69" s="1" customFormat="1" ht="25" customHeight="1" spans="1:11">
      <c r="A69" s="18">
        <v>64</v>
      </c>
      <c r="B69" s="19" t="s">
        <v>14</v>
      </c>
      <c r="C69" s="20">
        <v>21013000303005</v>
      </c>
      <c r="D69" s="21" t="s">
        <v>99</v>
      </c>
      <c r="E69" s="21" t="s">
        <v>101</v>
      </c>
      <c r="F69" s="18" t="s">
        <v>19</v>
      </c>
      <c r="G69" s="21">
        <v>155</v>
      </c>
      <c r="H69" s="22">
        <v>89.9</v>
      </c>
      <c r="I69" s="33">
        <f t="shared" si="0"/>
        <v>83.7</v>
      </c>
      <c r="J69" s="34">
        <v>2</v>
      </c>
      <c r="K69" s="35"/>
    </row>
    <row r="70" s="1" customFormat="1" ht="25" customHeight="1" spans="1:11">
      <c r="A70" s="18">
        <v>65</v>
      </c>
      <c r="B70" s="19" t="s">
        <v>14</v>
      </c>
      <c r="C70" s="20">
        <v>21013000303005</v>
      </c>
      <c r="D70" s="21" t="s">
        <v>99</v>
      </c>
      <c r="E70" s="21" t="s">
        <v>102</v>
      </c>
      <c r="F70" s="18" t="s">
        <v>19</v>
      </c>
      <c r="G70" s="21">
        <v>161.5</v>
      </c>
      <c r="H70" s="22">
        <v>85.9</v>
      </c>
      <c r="I70" s="33">
        <f t="shared" ref="I70:I87" si="1">G70*0.25+H70*0.5</f>
        <v>83.325</v>
      </c>
      <c r="J70" s="34">
        <v>3</v>
      </c>
      <c r="K70" s="35"/>
    </row>
    <row r="71" s="1" customFormat="1" ht="25" customHeight="1" spans="1:11">
      <c r="A71" s="18">
        <v>66</v>
      </c>
      <c r="B71" s="19" t="s">
        <v>14</v>
      </c>
      <c r="C71" s="20">
        <v>21013000303005</v>
      </c>
      <c r="D71" s="21" t="s">
        <v>99</v>
      </c>
      <c r="E71" s="21" t="s">
        <v>103</v>
      </c>
      <c r="F71" s="18" t="s">
        <v>19</v>
      </c>
      <c r="G71" s="21">
        <v>144.5</v>
      </c>
      <c r="H71" s="22">
        <v>93.3</v>
      </c>
      <c r="I71" s="33">
        <f t="shared" si="1"/>
        <v>82.775</v>
      </c>
      <c r="J71" s="34">
        <v>4</v>
      </c>
      <c r="K71" s="35"/>
    </row>
    <row r="72" s="1" customFormat="1" ht="25" customHeight="1" spans="1:11">
      <c r="A72" s="18">
        <v>67</v>
      </c>
      <c r="B72" s="19" t="s">
        <v>14</v>
      </c>
      <c r="C72" s="20">
        <v>21013000303005</v>
      </c>
      <c r="D72" s="21" t="s">
        <v>99</v>
      </c>
      <c r="E72" s="21" t="s">
        <v>104</v>
      </c>
      <c r="F72" s="18" t="s">
        <v>17</v>
      </c>
      <c r="G72" s="21">
        <v>140</v>
      </c>
      <c r="H72" s="22">
        <v>94.2</v>
      </c>
      <c r="I72" s="33">
        <f t="shared" si="1"/>
        <v>82.1</v>
      </c>
      <c r="J72" s="34">
        <v>5</v>
      </c>
      <c r="K72" s="35"/>
    </row>
    <row r="73" s="1" customFormat="1" ht="25" customHeight="1" spans="1:11">
      <c r="A73" s="18">
        <v>68</v>
      </c>
      <c r="B73" s="19" t="s">
        <v>14</v>
      </c>
      <c r="C73" s="20">
        <v>21013000303019</v>
      </c>
      <c r="D73" s="25" t="s">
        <v>105</v>
      </c>
      <c r="E73" s="21" t="s">
        <v>106</v>
      </c>
      <c r="F73" s="18" t="s">
        <v>19</v>
      </c>
      <c r="G73" s="21">
        <v>134.5</v>
      </c>
      <c r="H73" s="22">
        <v>94.3</v>
      </c>
      <c r="I73" s="33">
        <f t="shared" si="1"/>
        <v>80.775</v>
      </c>
      <c r="J73" s="34">
        <v>1</v>
      </c>
      <c r="K73" s="35"/>
    </row>
    <row r="74" s="1" customFormat="1" ht="25" customHeight="1" spans="1:11">
      <c r="A74" s="18">
        <v>69</v>
      </c>
      <c r="B74" s="19" t="s">
        <v>14</v>
      </c>
      <c r="C74" s="20">
        <v>21013000303019</v>
      </c>
      <c r="D74" s="25" t="s">
        <v>105</v>
      </c>
      <c r="E74" s="21" t="s">
        <v>107</v>
      </c>
      <c r="F74" s="18" t="s">
        <v>19</v>
      </c>
      <c r="G74" s="21">
        <v>137</v>
      </c>
      <c r="H74" s="22">
        <v>90.1</v>
      </c>
      <c r="I74" s="33">
        <f t="shared" si="1"/>
        <v>79.3</v>
      </c>
      <c r="J74" s="34">
        <v>2</v>
      </c>
      <c r="K74" s="35"/>
    </row>
    <row r="75" s="1" customFormat="1" ht="25" customHeight="1" spans="1:11">
      <c r="A75" s="18">
        <v>70</v>
      </c>
      <c r="B75" s="19" t="s">
        <v>14</v>
      </c>
      <c r="C75" s="20">
        <v>21013000303019</v>
      </c>
      <c r="D75" s="25" t="s">
        <v>105</v>
      </c>
      <c r="E75" s="21" t="s">
        <v>108</v>
      </c>
      <c r="F75" s="18" t="s">
        <v>19</v>
      </c>
      <c r="G75" s="21">
        <v>129</v>
      </c>
      <c r="H75" s="22">
        <v>93</v>
      </c>
      <c r="I75" s="33">
        <f t="shared" si="1"/>
        <v>78.75</v>
      </c>
      <c r="J75" s="34">
        <v>3</v>
      </c>
      <c r="K75" s="35"/>
    </row>
    <row r="76" s="1" customFormat="1" ht="25" customHeight="1" spans="1:11">
      <c r="A76" s="18">
        <v>71</v>
      </c>
      <c r="B76" s="19" t="s">
        <v>14</v>
      </c>
      <c r="C76" s="39" t="s">
        <v>109</v>
      </c>
      <c r="D76" s="25" t="s">
        <v>105</v>
      </c>
      <c r="E76" s="18" t="s">
        <v>110</v>
      </c>
      <c r="F76" s="18" t="s">
        <v>19</v>
      </c>
      <c r="G76" s="18">
        <v>132.5</v>
      </c>
      <c r="H76" s="22">
        <v>90</v>
      </c>
      <c r="I76" s="33">
        <f t="shared" si="1"/>
        <v>78.125</v>
      </c>
      <c r="J76" s="34">
        <v>4</v>
      </c>
      <c r="K76" s="35"/>
    </row>
    <row r="77" s="1" customFormat="1" ht="25" customHeight="1" spans="1:11">
      <c r="A77" s="18">
        <v>72</v>
      </c>
      <c r="B77" s="19" t="s">
        <v>14</v>
      </c>
      <c r="C77" s="20">
        <v>21013000301003</v>
      </c>
      <c r="D77" s="21" t="s">
        <v>111</v>
      </c>
      <c r="E77" s="21" t="s">
        <v>112</v>
      </c>
      <c r="F77" s="18" t="s">
        <v>19</v>
      </c>
      <c r="G77" s="21">
        <v>148.5</v>
      </c>
      <c r="H77" s="22">
        <v>91.96</v>
      </c>
      <c r="I77" s="33">
        <f t="shared" si="1"/>
        <v>83.105</v>
      </c>
      <c r="J77" s="34">
        <v>1</v>
      </c>
      <c r="K77" s="35"/>
    </row>
    <row r="78" s="1" customFormat="1" ht="25" customHeight="1" spans="1:11">
      <c r="A78" s="18">
        <v>73</v>
      </c>
      <c r="B78" s="19" t="s">
        <v>14</v>
      </c>
      <c r="C78" s="20">
        <v>21013000301003</v>
      </c>
      <c r="D78" s="21" t="s">
        <v>111</v>
      </c>
      <c r="E78" s="21" t="s">
        <v>113</v>
      </c>
      <c r="F78" s="18" t="s">
        <v>19</v>
      </c>
      <c r="G78" s="21">
        <v>147</v>
      </c>
      <c r="H78" s="22">
        <v>89.96</v>
      </c>
      <c r="I78" s="33">
        <f t="shared" si="1"/>
        <v>81.73</v>
      </c>
      <c r="J78" s="34">
        <v>2</v>
      </c>
      <c r="K78" s="35"/>
    </row>
    <row r="79" s="1" customFormat="1" ht="25" customHeight="1" spans="1:11">
      <c r="A79" s="18">
        <v>74</v>
      </c>
      <c r="B79" s="19" t="s">
        <v>14</v>
      </c>
      <c r="C79" s="20">
        <v>21013000301003</v>
      </c>
      <c r="D79" s="21" t="s">
        <v>111</v>
      </c>
      <c r="E79" s="21" t="s">
        <v>114</v>
      </c>
      <c r="F79" s="18" t="s">
        <v>19</v>
      </c>
      <c r="G79" s="21">
        <v>142.5</v>
      </c>
      <c r="H79" s="22">
        <v>84.6</v>
      </c>
      <c r="I79" s="33">
        <f t="shared" si="1"/>
        <v>77.925</v>
      </c>
      <c r="J79" s="34">
        <v>3</v>
      </c>
      <c r="K79" s="35"/>
    </row>
    <row r="80" s="1" customFormat="1" ht="25" customHeight="1" spans="1:11">
      <c r="A80" s="18">
        <v>75</v>
      </c>
      <c r="B80" s="19" t="s">
        <v>14</v>
      </c>
      <c r="C80" s="20">
        <v>21013000301003</v>
      </c>
      <c r="D80" s="21" t="s">
        <v>111</v>
      </c>
      <c r="E80" s="21" t="s">
        <v>115</v>
      </c>
      <c r="F80" s="18" t="s">
        <v>19</v>
      </c>
      <c r="G80" s="21">
        <v>133.5</v>
      </c>
      <c r="H80" s="22">
        <v>86.22</v>
      </c>
      <c r="I80" s="33">
        <f t="shared" si="1"/>
        <v>76.485</v>
      </c>
      <c r="J80" s="34">
        <v>4</v>
      </c>
      <c r="K80" s="35"/>
    </row>
    <row r="81" s="1" customFormat="1" ht="25" customHeight="1" spans="1:11">
      <c r="A81" s="18">
        <v>76</v>
      </c>
      <c r="B81" s="19" t="s">
        <v>14</v>
      </c>
      <c r="C81" s="20">
        <v>21013000301003</v>
      </c>
      <c r="D81" s="21" t="s">
        <v>111</v>
      </c>
      <c r="E81" s="21" t="s">
        <v>116</v>
      </c>
      <c r="F81" s="18" t="s">
        <v>19</v>
      </c>
      <c r="G81" s="21">
        <v>129.5</v>
      </c>
      <c r="H81" s="22">
        <v>87.14</v>
      </c>
      <c r="I81" s="33">
        <f t="shared" si="1"/>
        <v>75.945</v>
      </c>
      <c r="J81" s="34">
        <v>5</v>
      </c>
      <c r="K81" s="35"/>
    </row>
    <row r="82" s="1" customFormat="1" ht="25" customHeight="1" spans="1:11">
      <c r="A82" s="18">
        <v>77</v>
      </c>
      <c r="B82" s="19" t="s">
        <v>14</v>
      </c>
      <c r="C82" s="20">
        <v>21013000301003</v>
      </c>
      <c r="D82" s="21" t="s">
        <v>111</v>
      </c>
      <c r="E82" s="21" t="s">
        <v>117</v>
      </c>
      <c r="F82" s="18" t="s">
        <v>17</v>
      </c>
      <c r="G82" s="21">
        <v>124.5</v>
      </c>
      <c r="H82" s="22">
        <v>88.26</v>
      </c>
      <c r="I82" s="33">
        <f t="shared" si="1"/>
        <v>75.255</v>
      </c>
      <c r="J82" s="34">
        <v>6</v>
      </c>
      <c r="K82" s="35"/>
    </row>
    <row r="83" s="1" customFormat="1" ht="25" customHeight="1" spans="1:11">
      <c r="A83" s="18">
        <v>78</v>
      </c>
      <c r="B83" s="19" t="s">
        <v>14</v>
      </c>
      <c r="C83" s="20">
        <v>21013000301003</v>
      </c>
      <c r="D83" s="21" t="s">
        <v>111</v>
      </c>
      <c r="E83" s="21" t="s">
        <v>118</v>
      </c>
      <c r="F83" s="18" t="s">
        <v>19</v>
      </c>
      <c r="G83" s="21">
        <v>115</v>
      </c>
      <c r="H83" s="22">
        <v>89.26</v>
      </c>
      <c r="I83" s="33">
        <f t="shared" si="1"/>
        <v>73.38</v>
      </c>
      <c r="J83" s="34">
        <v>7</v>
      </c>
      <c r="K83" s="35"/>
    </row>
    <row r="84" s="1" customFormat="1" ht="25" customHeight="1" spans="1:11">
      <c r="A84" s="18">
        <v>79</v>
      </c>
      <c r="B84" s="19" t="s">
        <v>14</v>
      </c>
      <c r="C84" s="20">
        <v>21013000301017</v>
      </c>
      <c r="D84" s="25" t="s">
        <v>119</v>
      </c>
      <c r="E84" s="21" t="s">
        <v>120</v>
      </c>
      <c r="F84" s="18" t="s">
        <v>19</v>
      </c>
      <c r="G84" s="21">
        <v>126</v>
      </c>
      <c r="H84" s="22">
        <v>93.2</v>
      </c>
      <c r="I84" s="33">
        <f t="shared" si="1"/>
        <v>78.1</v>
      </c>
      <c r="J84" s="34">
        <v>1</v>
      </c>
      <c r="K84" s="35"/>
    </row>
    <row r="85" s="1" customFormat="1" ht="25" customHeight="1" spans="1:11">
      <c r="A85" s="18">
        <v>80</v>
      </c>
      <c r="B85" s="19" t="s">
        <v>14</v>
      </c>
      <c r="C85" s="20">
        <v>21013000301017</v>
      </c>
      <c r="D85" s="25" t="s">
        <v>119</v>
      </c>
      <c r="E85" s="21" t="s">
        <v>121</v>
      </c>
      <c r="F85" s="18" t="s">
        <v>19</v>
      </c>
      <c r="G85" s="21">
        <v>124</v>
      </c>
      <c r="H85" s="22">
        <v>91.34</v>
      </c>
      <c r="I85" s="33">
        <f t="shared" si="1"/>
        <v>76.67</v>
      </c>
      <c r="J85" s="34">
        <v>2</v>
      </c>
      <c r="K85" s="35"/>
    </row>
    <row r="86" s="1" customFormat="1" ht="25" customHeight="1" spans="1:11">
      <c r="A86" s="18">
        <v>81</v>
      </c>
      <c r="B86" s="19" t="s">
        <v>14</v>
      </c>
      <c r="C86" s="20">
        <v>21013000301017</v>
      </c>
      <c r="D86" s="25" t="s">
        <v>119</v>
      </c>
      <c r="E86" s="21" t="s">
        <v>122</v>
      </c>
      <c r="F86" s="18" t="s">
        <v>17</v>
      </c>
      <c r="G86" s="21">
        <v>122</v>
      </c>
      <c r="H86" s="22">
        <v>89.18</v>
      </c>
      <c r="I86" s="33">
        <f t="shared" si="1"/>
        <v>75.09</v>
      </c>
      <c r="J86" s="34">
        <v>3</v>
      </c>
      <c r="K86" s="35"/>
    </row>
    <row r="87" s="1" customFormat="1" ht="25" customHeight="1" spans="1:11">
      <c r="A87" s="18">
        <v>82</v>
      </c>
      <c r="B87" s="19" t="s">
        <v>14</v>
      </c>
      <c r="C87" s="20">
        <v>21013000301017</v>
      </c>
      <c r="D87" s="25" t="s">
        <v>119</v>
      </c>
      <c r="E87" s="21" t="s">
        <v>123</v>
      </c>
      <c r="F87" s="18" t="s">
        <v>19</v>
      </c>
      <c r="G87" s="21">
        <v>124</v>
      </c>
      <c r="H87" s="22">
        <v>85.82</v>
      </c>
      <c r="I87" s="33">
        <f t="shared" si="1"/>
        <v>73.91</v>
      </c>
      <c r="J87" s="34">
        <v>4</v>
      </c>
      <c r="K87" s="35"/>
    </row>
    <row r="88" s="1" customFormat="1" ht="25" customHeight="1" spans="1:11">
      <c r="A88" s="18">
        <v>83</v>
      </c>
      <c r="B88" s="19" t="s">
        <v>14</v>
      </c>
      <c r="C88" s="20">
        <v>21013000440001</v>
      </c>
      <c r="D88" s="21" t="s">
        <v>124</v>
      </c>
      <c r="E88" s="21" t="s">
        <v>125</v>
      </c>
      <c r="F88" s="18" t="s">
        <v>19</v>
      </c>
      <c r="G88" s="21">
        <v>70.5</v>
      </c>
      <c r="H88" s="22">
        <v>82.9</v>
      </c>
      <c r="I88" s="33">
        <f t="shared" ref="I88:I117" si="2">G88*0.4+H88*0.6</f>
        <v>77.94</v>
      </c>
      <c r="J88" s="34">
        <v>1</v>
      </c>
      <c r="K88" s="35"/>
    </row>
    <row r="89" s="1" customFormat="1" ht="25" customHeight="1" spans="1:11">
      <c r="A89" s="18">
        <v>84</v>
      </c>
      <c r="B89" s="19" t="s">
        <v>14</v>
      </c>
      <c r="C89" s="20">
        <v>21013000440001</v>
      </c>
      <c r="D89" s="21" t="s">
        <v>124</v>
      </c>
      <c r="E89" s="21" t="s">
        <v>126</v>
      </c>
      <c r="F89" s="18" t="s">
        <v>19</v>
      </c>
      <c r="G89" s="21">
        <v>68.5</v>
      </c>
      <c r="H89" s="22">
        <v>80.44</v>
      </c>
      <c r="I89" s="33">
        <f t="shared" si="2"/>
        <v>75.664</v>
      </c>
      <c r="J89" s="34">
        <v>2</v>
      </c>
      <c r="K89" s="35"/>
    </row>
    <row r="90" s="1" customFormat="1" ht="25" customHeight="1" spans="1:11">
      <c r="A90" s="18">
        <v>85</v>
      </c>
      <c r="B90" s="19" t="s">
        <v>14</v>
      </c>
      <c r="C90" s="20">
        <v>21013000440001</v>
      </c>
      <c r="D90" s="21" t="s">
        <v>124</v>
      </c>
      <c r="E90" s="21" t="s">
        <v>127</v>
      </c>
      <c r="F90" s="18" t="s">
        <v>19</v>
      </c>
      <c r="G90" s="21">
        <v>62</v>
      </c>
      <c r="H90" s="22">
        <v>83.6</v>
      </c>
      <c r="I90" s="33">
        <f t="shared" si="2"/>
        <v>74.96</v>
      </c>
      <c r="J90" s="34">
        <v>3</v>
      </c>
      <c r="K90" s="35"/>
    </row>
    <row r="91" s="1" customFormat="1" ht="25" customHeight="1" spans="1:11">
      <c r="A91" s="18">
        <v>86</v>
      </c>
      <c r="B91" s="19" t="s">
        <v>14</v>
      </c>
      <c r="C91" s="20">
        <v>21013000440001</v>
      </c>
      <c r="D91" s="21" t="s">
        <v>124</v>
      </c>
      <c r="E91" s="21" t="s">
        <v>128</v>
      </c>
      <c r="F91" s="18" t="s">
        <v>19</v>
      </c>
      <c r="G91" s="21">
        <v>54.5</v>
      </c>
      <c r="H91" s="22">
        <v>87.1</v>
      </c>
      <c r="I91" s="33">
        <f t="shared" si="2"/>
        <v>74.06</v>
      </c>
      <c r="J91" s="34">
        <v>4</v>
      </c>
      <c r="K91" s="35"/>
    </row>
    <row r="92" s="1" customFormat="1" ht="25" customHeight="1" spans="1:11">
      <c r="A92" s="18">
        <v>87</v>
      </c>
      <c r="B92" s="19" t="s">
        <v>14</v>
      </c>
      <c r="C92" s="20">
        <v>21013000440001</v>
      </c>
      <c r="D92" s="21" t="s">
        <v>124</v>
      </c>
      <c r="E92" s="21" t="s">
        <v>129</v>
      </c>
      <c r="F92" s="18" t="s">
        <v>19</v>
      </c>
      <c r="G92" s="21">
        <v>64</v>
      </c>
      <c r="H92" s="22">
        <v>79.9</v>
      </c>
      <c r="I92" s="33">
        <f t="shared" si="2"/>
        <v>73.54</v>
      </c>
      <c r="J92" s="34">
        <v>5</v>
      </c>
      <c r="K92" s="35"/>
    </row>
    <row r="93" s="1" customFormat="1" ht="25" customHeight="1" spans="1:11">
      <c r="A93" s="18">
        <v>88</v>
      </c>
      <c r="B93" s="19" t="s">
        <v>14</v>
      </c>
      <c r="C93" s="20">
        <v>21013000440001</v>
      </c>
      <c r="D93" s="21" t="s">
        <v>124</v>
      </c>
      <c r="E93" s="21" t="s">
        <v>130</v>
      </c>
      <c r="F93" s="18" t="s">
        <v>19</v>
      </c>
      <c r="G93" s="21">
        <v>60</v>
      </c>
      <c r="H93" s="22">
        <v>81.8</v>
      </c>
      <c r="I93" s="33">
        <f t="shared" si="2"/>
        <v>73.08</v>
      </c>
      <c r="J93" s="34">
        <v>6</v>
      </c>
      <c r="K93" s="35"/>
    </row>
    <row r="94" s="1" customFormat="1" ht="25" customHeight="1" spans="1:11">
      <c r="A94" s="18">
        <v>89</v>
      </c>
      <c r="B94" s="19" t="s">
        <v>14</v>
      </c>
      <c r="C94" s="20">
        <v>21013000440001</v>
      </c>
      <c r="D94" s="21" t="s">
        <v>124</v>
      </c>
      <c r="E94" s="21" t="s">
        <v>131</v>
      </c>
      <c r="F94" s="18" t="s">
        <v>19</v>
      </c>
      <c r="G94" s="21">
        <v>67</v>
      </c>
      <c r="H94" s="22">
        <v>77.1</v>
      </c>
      <c r="I94" s="33">
        <f t="shared" si="2"/>
        <v>73.06</v>
      </c>
      <c r="J94" s="34">
        <v>7</v>
      </c>
      <c r="K94" s="35"/>
    </row>
    <row r="95" s="1" customFormat="1" ht="25" customHeight="1" spans="1:11">
      <c r="A95" s="18">
        <v>90</v>
      </c>
      <c r="B95" s="19" t="s">
        <v>14</v>
      </c>
      <c r="C95" s="20">
        <v>21013000440001</v>
      </c>
      <c r="D95" s="21" t="s">
        <v>124</v>
      </c>
      <c r="E95" s="21" t="s">
        <v>132</v>
      </c>
      <c r="F95" s="18" t="s">
        <v>19</v>
      </c>
      <c r="G95" s="21">
        <v>57.5</v>
      </c>
      <c r="H95" s="22">
        <v>82.1</v>
      </c>
      <c r="I95" s="33">
        <f t="shared" si="2"/>
        <v>72.26</v>
      </c>
      <c r="J95" s="34">
        <v>8</v>
      </c>
      <c r="K95" s="35"/>
    </row>
    <row r="96" s="1" customFormat="1" ht="25" customHeight="1" spans="1:11">
      <c r="A96" s="18">
        <v>91</v>
      </c>
      <c r="B96" s="19" t="s">
        <v>14</v>
      </c>
      <c r="C96" s="20">
        <v>21013000440001</v>
      </c>
      <c r="D96" s="21" t="s">
        <v>124</v>
      </c>
      <c r="E96" s="21" t="s">
        <v>133</v>
      </c>
      <c r="F96" s="18" t="s">
        <v>19</v>
      </c>
      <c r="G96" s="21">
        <v>59</v>
      </c>
      <c r="H96" s="22">
        <v>80.9</v>
      </c>
      <c r="I96" s="33">
        <f t="shared" si="2"/>
        <v>72.14</v>
      </c>
      <c r="J96" s="34">
        <v>9</v>
      </c>
      <c r="K96" s="35"/>
    </row>
    <row r="97" s="1" customFormat="1" ht="25" customHeight="1" spans="1:11">
      <c r="A97" s="18">
        <v>92</v>
      </c>
      <c r="B97" s="19" t="s">
        <v>14</v>
      </c>
      <c r="C97" s="20">
        <v>21013000440001</v>
      </c>
      <c r="D97" s="21" t="s">
        <v>124</v>
      </c>
      <c r="E97" s="21" t="s">
        <v>134</v>
      </c>
      <c r="F97" s="18" t="s">
        <v>19</v>
      </c>
      <c r="G97" s="21">
        <v>61.5</v>
      </c>
      <c r="H97" s="22">
        <v>78.7</v>
      </c>
      <c r="I97" s="33">
        <f t="shared" si="2"/>
        <v>71.82</v>
      </c>
      <c r="J97" s="34">
        <v>10</v>
      </c>
      <c r="K97" s="35"/>
    </row>
    <row r="98" s="1" customFormat="1" ht="25" customHeight="1" spans="1:11">
      <c r="A98" s="18">
        <v>93</v>
      </c>
      <c r="B98" s="19" t="s">
        <v>14</v>
      </c>
      <c r="C98" s="20">
        <v>21013000440001</v>
      </c>
      <c r="D98" s="21" t="s">
        <v>124</v>
      </c>
      <c r="E98" s="21" t="s">
        <v>135</v>
      </c>
      <c r="F98" s="18" t="s">
        <v>19</v>
      </c>
      <c r="G98" s="21">
        <v>60</v>
      </c>
      <c r="H98" s="22">
        <v>79.6</v>
      </c>
      <c r="I98" s="33">
        <f t="shared" si="2"/>
        <v>71.76</v>
      </c>
      <c r="J98" s="34">
        <v>11</v>
      </c>
      <c r="K98" s="35"/>
    </row>
    <row r="99" s="1" customFormat="1" ht="25" customHeight="1" spans="1:11">
      <c r="A99" s="18">
        <v>94</v>
      </c>
      <c r="B99" s="19" t="s">
        <v>14</v>
      </c>
      <c r="C99" s="20">
        <v>21013000440001</v>
      </c>
      <c r="D99" s="21" t="s">
        <v>124</v>
      </c>
      <c r="E99" s="21" t="s">
        <v>136</v>
      </c>
      <c r="F99" s="18" t="s">
        <v>19</v>
      </c>
      <c r="G99" s="21">
        <v>63</v>
      </c>
      <c r="H99" s="22">
        <v>77.4</v>
      </c>
      <c r="I99" s="33">
        <f t="shared" si="2"/>
        <v>71.64</v>
      </c>
      <c r="J99" s="34">
        <v>12</v>
      </c>
      <c r="K99" s="35"/>
    </row>
    <row r="100" s="1" customFormat="1" ht="25" customHeight="1" spans="1:11">
      <c r="A100" s="18">
        <v>95</v>
      </c>
      <c r="B100" s="19" t="s">
        <v>14</v>
      </c>
      <c r="C100" s="20">
        <v>21013000440001</v>
      </c>
      <c r="D100" s="21" t="s">
        <v>124</v>
      </c>
      <c r="E100" s="21" t="s">
        <v>137</v>
      </c>
      <c r="F100" s="18" t="s">
        <v>19</v>
      </c>
      <c r="G100" s="21">
        <v>57.5</v>
      </c>
      <c r="H100" s="22">
        <v>80.9</v>
      </c>
      <c r="I100" s="33">
        <f t="shared" si="2"/>
        <v>71.54</v>
      </c>
      <c r="J100" s="34">
        <v>13</v>
      </c>
      <c r="K100" s="35"/>
    </row>
    <row r="101" s="1" customFormat="1" ht="25" customHeight="1" spans="1:11">
      <c r="A101" s="18">
        <v>96</v>
      </c>
      <c r="B101" s="19" t="s">
        <v>14</v>
      </c>
      <c r="C101" s="20">
        <v>21013000440001</v>
      </c>
      <c r="D101" s="21" t="s">
        <v>124</v>
      </c>
      <c r="E101" s="21" t="s">
        <v>138</v>
      </c>
      <c r="F101" s="18" t="s">
        <v>19</v>
      </c>
      <c r="G101" s="21">
        <v>60.5</v>
      </c>
      <c r="H101" s="22">
        <v>78.86</v>
      </c>
      <c r="I101" s="33">
        <f t="shared" si="2"/>
        <v>71.516</v>
      </c>
      <c r="J101" s="34">
        <v>14</v>
      </c>
      <c r="K101" s="35"/>
    </row>
    <row r="102" s="1" customFormat="1" ht="25" customHeight="1" spans="1:11">
      <c r="A102" s="18">
        <v>97</v>
      </c>
      <c r="B102" s="19" t="s">
        <v>14</v>
      </c>
      <c r="C102" s="20">
        <v>21013000440001</v>
      </c>
      <c r="D102" s="21" t="s">
        <v>124</v>
      </c>
      <c r="E102" s="21" t="s">
        <v>139</v>
      </c>
      <c r="F102" s="18" t="s">
        <v>19</v>
      </c>
      <c r="G102" s="21">
        <v>57</v>
      </c>
      <c r="H102" s="22">
        <v>81.1</v>
      </c>
      <c r="I102" s="33">
        <f t="shared" si="2"/>
        <v>71.46</v>
      </c>
      <c r="J102" s="34">
        <v>15</v>
      </c>
      <c r="K102" s="35"/>
    </row>
    <row r="103" s="1" customFormat="1" ht="25" customHeight="1" spans="1:11">
      <c r="A103" s="18">
        <v>98</v>
      </c>
      <c r="B103" s="19" t="s">
        <v>14</v>
      </c>
      <c r="C103" s="20">
        <v>21013000440001</v>
      </c>
      <c r="D103" s="21" t="s">
        <v>124</v>
      </c>
      <c r="E103" s="21" t="s">
        <v>140</v>
      </c>
      <c r="F103" s="18" t="s">
        <v>19</v>
      </c>
      <c r="G103" s="21">
        <v>63</v>
      </c>
      <c r="H103" s="22">
        <v>76.74</v>
      </c>
      <c r="I103" s="33">
        <f t="shared" si="2"/>
        <v>71.244</v>
      </c>
      <c r="J103" s="34">
        <v>16</v>
      </c>
      <c r="K103" s="35"/>
    </row>
    <row r="104" s="1" customFormat="1" ht="25" customHeight="1" spans="1:11">
      <c r="A104" s="18">
        <v>99</v>
      </c>
      <c r="B104" s="19" t="s">
        <v>14</v>
      </c>
      <c r="C104" s="20">
        <v>21013000440001</v>
      </c>
      <c r="D104" s="21" t="s">
        <v>124</v>
      </c>
      <c r="E104" s="21" t="s">
        <v>141</v>
      </c>
      <c r="F104" s="18" t="s">
        <v>19</v>
      </c>
      <c r="G104" s="21">
        <v>63</v>
      </c>
      <c r="H104" s="22">
        <v>76.5</v>
      </c>
      <c r="I104" s="33">
        <f t="shared" si="2"/>
        <v>71.1</v>
      </c>
      <c r="J104" s="34">
        <v>17</v>
      </c>
      <c r="K104" s="35"/>
    </row>
    <row r="105" s="1" customFormat="1" ht="25" customHeight="1" spans="1:11">
      <c r="A105" s="18">
        <v>100</v>
      </c>
      <c r="B105" s="19" t="s">
        <v>14</v>
      </c>
      <c r="C105" s="20">
        <v>21013000440001</v>
      </c>
      <c r="D105" s="21" t="s">
        <v>124</v>
      </c>
      <c r="E105" s="21" t="s">
        <v>142</v>
      </c>
      <c r="F105" s="18" t="s">
        <v>19</v>
      </c>
      <c r="G105" s="21">
        <v>54.5</v>
      </c>
      <c r="H105" s="22">
        <v>82.1</v>
      </c>
      <c r="I105" s="33">
        <f t="shared" si="2"/>
        <v>71.06</v>
      </c>
      <c r="J105" s="34">
        <v>18</v>
      </c>
      <c r="K105" s="35"/>
    </row>
    <row r="106" s="1" customFormat="1" ht="25" customHeight="1" spans="1:11">
      <c r="A106" s="18">
        <v>101</v>
      </c>
      <c r="B106" s="19" t="s">
        <v>14</v>
      </c>
      <c r="C106" s="20">
        <v>21013000440001</v>
      </c>
      <c r="D106" s="21" t="s">
        <v>124</v>
      </c>
      <c r="E106" s="21" t="s">
        <v>143</v>
      </c>
      <c r="F106" s="18" t="s">
        <v>19</v>
      </c>
      <c r="G106" s="21">
        <v>57</v>
      </c>
      <c r="H106" s="22">
        <v>80.3</v>
      </c>
      <c r="I106" s="33">
        <f t="shared" si="2"/>
        <v>70.98</v>
      </c>
      <c r="J106" s="34">
        <v>19</v>
      </c>
      <c r="K106" s="35"/>
    </row>
    <row r="107" s="1" customFormat="1" ht="25" customHeight="1" spans="1:11">
      <c r="A107" s="18">
        <v>102</v>
      </c>
      <c r="B107" s="19" t="s">
        <v>14</v>
      </c>
      <c r="C107" s="20">
        <v>21013000440001</v>
      </c>
      <c r="D107" s="21" t="s">
        <v>124</v>
      </c>
      <c r="E107" s="21" t="s">
        <v>144</v>
      </c>
      <c r="F107" s="18" t="s">
        <v>19</v>
      </c>
      <c r="G107" s="21">
        <v>53.5</v>
      </c>
      <c r="H107" s="22">
        <v>82.6</v>
      </c>
      <c r="I107" s="33">
        <f t="shared" si="2"/>
        <v>70.96</v>
      </c>
      <c r="J107" s="34">
        <v>20</v>
      </c>
      <c r="K107" s="35"/>
    </row>
    <row r="108" s="1" customFormat="1" ht="25" customHeight="1" spans="1:11">
      <c r="A108" s="18">
        <v>103</v>
      </c>
      <c r="B108" s="19" t="s">
        <v>14</v>
      </c>
      <c r="C108" s="20">
        <v>21013000440001</v>
      </c>
      <c r="D108" s="21" t="s">
        <v>124</v>
      </c>
      <c r="E108" s="21" t="s">
        <v>145</v>
      </c>
      <c r="F108" s="18" t="s">
        <v>19</v>
      </c>
      <c r="G108" s="21">
        <v>54.5</v>
      </c>
      <c r="H108" s="22">
        <v>81.7</v>
      </c>
      <c r="I108" s="33">
        <f t="shared" si="2"/>
        <v>70.82</v>
      </c>
      <c r="J108" s="34">
        <v>21</v>
      </c>
      <c r="K108" s="35"/>
    </row>
    <row r="109" s="1" customFormat="1" ht="25" customHeight="1" spans="1:11">
      <c r="A109" s="18">
        <v>104</v>
      </c>
      <c r="B109" s="19" t="s">
        <v>14</v>
      </c>
      <c r="C109" s="20">
        <v>21013000440001</v>
      </c>
      <c r="D109" s="21" t="s">
        <v>124</v>
      </c>
      <c r="E109" s="21" t="s">
        <v>146</v>
      </c>
      <c r="F109" s="18" t="s">
        <v>19</v>
      </c>
      <c r="G109" s="21">
        <v>58</v>
      </c>
      <c r="H109" s="22">
        <v>79.2</v>
      </c>
      <c r="I109" s="33">
        <f t="shared" si="2"/>
        <v>70.72</v>
      </c>
      <c r="J109" s="34">
        <v>22</v>
      </c>
      <c r="K109" s="35"/>
    </row>
    <row r="110" s="1" customFormat="1" ht="25" customHeight="1" spans="1:11">
      <c r="A110" s="18">
        <v>105</v>
      </c>
      <c r="B110" s="19" t="s">
        <v>14</v>
      </c>
      <c r="C110" s="20">
        <v>21013000440001</v>
      </c>
      <c r="D110" s="21" t="s">
        <v>124</v>
      </c>
      <c r="E110" s="21" t="s">
        <v>147</v>
      </c>
      <c r="F110" s="18" t="s">
        <v>19</v>
      </c>
      <c r="G110" s="21">
        <v>53.5</v>
      </c>
      <c r="H110" s="22">
        <v>82</v>
      </c>
      <c r="I110" s="33">
        <f t="shared" si="2"/>
        <v>70.6</v>
      </c>
      <c r="J110" s="34">
        <v>23</v>
      </c>
      <c r="K110" s="35"/>
    </row>
    <row r="111" s="1" customFormat="1" ht="25" customHeight="1" spans="1:11">
      <c r="A111" s="18">
        <v>106</v>
      </c>
      <c r="B111" s="19" t="s">
        <v>14</v>
      </c>
      <c r="C111" s="20">
        <v>21013000440001</v>
      </c>
      <c r="D111" s="21" t="s">
        <v>124</v>
      </c>
      <c r="E111" s="21" t="s">
        <v>148</v>
      </c>
      <c r="F111" s="18" t="s">
        <v>19</v>
      </c>
      <c r="G111" s="21">
        <v>56</v>
      </c>
      <c r="H111" s="22">
        <v>79.9</v>
      </c>
      <c r="I111" s="33">
        <f t="shared" si="2"/>
        <v>70.34</v>
      </c>
      <c r="J111" s="34">
        <v>24</v>
      </c>
      <c r="K111" s="35"/>
    </row>
    <row r="112" s="1" customFormat="1" ht="25" customHeight="1" spans="1:11">
      <c r="A112" s="18">
        <v>107</v>
      </c>
      <c r="B112" s="19" t="s">
        <v>14</v>
      </c>
      <c r="C112" s="20">
        <v>21013000440001</v>
      </c>
      <c r="D112" s="21" t="s">
        <v>124</v>
      </c>
      <c r="E112" s="21" t="s">
        <v>149</v>
      </c>
      <c r="F112" s="18" t="s">
        <v>19</v>
      </c>
      <c r="G112" s="21">
        <v>56.5</v>
      </c>
      <c r="H112" s="22">
        <v>79</v>
      </c>
      <c r="I112" s="33">
        <f t="shared" si="2"/>
        <v>70</v>
      </c>
      <c r="J112" s="34">
        <v>25</v>
      </c>
      <c r="K112" s="35"/>
    </row>
    <row r="113" s="2" customFormat="1" ht="25" customHeight="1" spans="1:11">
      <c r="A113" s="18">
        <v>108</v>
      </c>
      <c r="B113" s="19" t="s">
        <v>14</v>
      </c>
      <c r="C113" s="20">
        <v>21013000440001</v>
      </c>
      <c r="D113" s="21" t="s">
        <v>124</v>
      </c>
      <c r="E113" s="21" t="s">
        <v>150</v>
      </c>
      <c r="F113" s="18" t="s">
        <v>19</v>
      </c>
      <c r="G113" s="21">
        <v>53</v>
      </c>
      <c r="H113" s="22">
        <v>81.2</v>
      </c>
      <c r="I113" s="33">
        <f t="shared" si="2"/>
        <v>69.92</v>
      </c>
      <c r="J113" s="34">
        <v>26</v>
      </c>
      <c r="K113" s="35"/>
    </row>
    <row r="114" s="1" customFormat="1" ht="25" customHeight="1" spans="1:11">
      <c r="A114" s="18">
        <v>109</v>
      </c>
      <c r="B114" s="19" t="s">
        <v>14</v>
      </c>
      <c r="C114" s="20">
        <v>21013000440001</v>
      </c>
      <c r="D114" s="21" t="s">
        <v>124</v>
      </c>
      <c r="E114" s="21" t="s">
        <v>151</v>
      </c>
      <c r="F114" s="18" t="s">
        <v>19</v>
      </c>
      <c r="G114" s="21">
        <v>54.5</v>
      </c>
      <c r="H114" s="22">
        <v>80.2</v>
      </c>
      <c r="I114" s="33">
        <f t="shared" si="2"/>
        <v>69.92</v>
      </c>
      <c r="J114" s="34">
        <v>27</v>
      </c>
      <c r="K114" s="35"/>
    </row>
    <row r="115" s="1" customFormat="1" ht="25" customHeight="1" spans="1:11">
      <c r="A115" s="18">
        <v>110</v>
      </c>
      <c r="B115" s="19" t="s">
        <v>14</v>
      </c>
      <c r="C115" s="20">
        <v>21013000440001</v>
      </c>
      <c r="D115" s="21" t="s">
        <v>124</v>
      </c>
      <c r="E115" s="21" t="s">
        <v>152</v>
      </c>
      <c r="F115" s="18" t="s">
        <v>19</v>
      </c>
      <c r="G115" s="21">
        <v>58.5</v>
      </c>
      <c r="H115" s="22">
        <v>77.2</v>
      </c>
      <c r="I115" s="33">
        <f t="shared" si="2"/>
        <v>69.72</v>
      </c>
      <c r="J115" s="34">
        <v>28</v>
      </c>
      <c r="K115" s="35"/>
    </row>
    <row r="116" s="1" customFormat="1" ht="25" customHeight="1" spans="1:11">
      <c r="A116" s="18">
        <v>111</v>
      </c>
      <c r="B116" s="19" t="s">
        <v>14</v>
      </c>
      <c r="C116" s="20">
        <v>21013000440001</v>
      </c>
      <c r="D116" s="21" t="s">
        <v>124</v>
      </c>
      <c r="E116" s="21" t="s">
        <v>153</v>
      </c>
      <c r="F116" s="18" t="s">
        <v>19</v>
      </c>
      <c r="G116" s="21">
        <v>53</v>
      </c>
      <c r="H116" s="22">
        <v>80.4</v>
      </c>
      <c r="I116" s="33">
        <f t="shared" si="2"/>
        <v>69.44</v>
      </c>
      <c r="J116" s="34">
        <v>29</v>
      </c>
      <c r="K116" s="35"/>
    </row>
    <row r="117" s="1" customFormat="1" ht="25" customHeight="1" spans="1:11">
      <c r="A117" s="18">
        <v>112</v>
      </c>
      <c r="B117" s="19" t="s">
        <v>14</v>
      </c>
      <c r="C117" s="20">
        <v>21013000440001</v>
      </c>
      <c r="D117" s="21" t="s">
        <v>124</v>
      </c>
      <c r="E117" s="21" t="s">
        <v>154</v>
      </c>
      <c r="F117" s="18" t="s">
        <v>19</v>
      </c>
      <c r="G117" s="21">
        <v>60.5</v>
      </c>
      <c r="H117" s="22">
        <v>75.3</v>
      </c>
      <c r="I117" s="33">
        <f t="shared" si="2"/>
        <v>69.38</v>
      </c>
      <c r="J117" s="34">
        <v>30</v>
      </c>
      <c r="K117" s="35"/>
    </row>
    <row r="118" s="1" customFormat="1" ht="25" customHeight="1" spans="1:11">
      <c r="A118" s="18">
        <v>113</v>
      </c>
      <c r="B118" s="19" t="s">
        <v>155</v>
      </c>
      <c r="C118" s="36" t="s">
        <v>156</v>
      </c>
      <c r="D118" s="36" t="s">
        <v>157</v>
      </c>
      <c r="E118" s="36" t="s">
        <v>158</v>
      </c>
      <c r="F118" s="36" t="s">
        <v>17</v>
      </c>
      <c r="G118" s="36" t="s">
        <v>159</v>
      </c>
      <c r="H118" s="22">
        <v>80.26</v>
      </c>
      <c r="I118" s="33">
        <f t="shared" ref="I118:I181" si="3">G118*0.25+H118*0.5</f>
        <v>67.755</v>
      </c>
      <c r="J118" s="34">
        <v>1</v>
      </c>
      <c r="K118" s="35"/>
    </row>
    <row r="119" s="1" customFormat="1" ht="25" customHeight="1" spans="1:11">
      <c r="A119" s="18">
        <v>114</v>
      </c>
      <c r="B119" s="19" t="s">
        <v>155</v>
      </c>
      <c r="C119" s="36" t="s">
        <v>160</v>
      </c>
      <c r="D119" s="36" t="s">
        <v>161</v>
      </c>
      <c r="E119" s="36" t="s">
        <v>162</v>
      </c>
      <c r="F119" s="36" t="s">
        <v>19</v>
      </c>
      <c r="G119" s="36" t="s">
        <v>163</v>
      </c>
      <c r="H119" s="22">
        <v>81.8</v>
      </c>
      <c r="I119" s="33">
        <f t="shared" si="3"/>
        <v>61.025</v>
      </c>
      <c r="J119" s="34">
        <v>1</v>
      </c>
      <c r="K119" s="35"/>
    </row>
    <row r="120" s="1" customFormat="1" ht="25" customHeight="1" spans="1:11">
      <c r="A120" s="18">
        <v>115</v>
      </c>
      <c r="B120" s="19" t="s">
        <v>155</v>
      </c>
      <c r="C120" s="36" t="s">
        <v>164</v>
      </c>
      <c r="D120" s="36" t="s">
        <v>165</v>
      </c>
      <c r="E120" s="36" t="s">
        <v>166</v>
      </c>
      <c r="F120" s="36" t="s">
        <v>17</v>
      </c>
      <c r="G120" s="36" t="s">
        <v>167</v>
      </c>
      <c r="H120" s="22">
        <v>78.44</v>
      </c>
      <c r="I120" s="33">
        <f t="shared" si="3"/>
        <v>68.97</v>
      </c>
      <c r="J120" s="34">
        <v>1</v>
      </c>
      <c r="K120" s="35"/>
    </row>
    <row r="121" s="1" customFormat="1" ht="25" customHeight="1" spans="1:11">
      <c r="A121" s="18">
        <v>116</v>
      </c>
      <c r="B121" s="19" t="s">
        <v>155</v>
      </c>
      <c r="C121" s="36" t="s">
        <v>168</v>
      </c>
      <c r="D121" s="36" t="s">
        <v>169</v>
      </c>
      <c r="E121" s="36" t="s">
        <v>170</v>
      </c>
      <c r="F121" s="36" t="s">
        <v>19</v>
      </c>
      <c r="G121" s="36" t="s">
        <v>171</v>
      </c>
      <c r="H121" s="22">
        <v>78.72</v>
      </c>
      <c r="I121" s="33">
        <f t="shared" si="3"/>
        <v>62.985</v>
      </c>
      <c r="J121" s="34">
        <v>1</v>
      </c>
      <c r="K121" s="35"/>
    </row>
    <row r="122" s="1" customFormat="1" ht="25" customHeight="1" spans="1:11">
      <c r="A122" s="18">
        <v>117</v>
      </c>
      <c r="B122" s="19" t="s">
        <v>155</v>
      </c>
      <c r="C122" s="36" t="s">
        <v>168</v>
      </c>
      <c r="D122" s="36" t="s">
        <v>169</v>
      </c>
      <c r="E122" s="36" t="s">
        <v>172</v>
      </c>
      <c r="F122" s="36" t="s">
        <v>17</v>
      </c>
      <c r="G122" s="36" t="s">
        <v>173</v>
      </c>
      <c r="H122" s="22">
        <v>69.16</v>
      </c>
      <c r="I122" s="33">
        <f t="shared" si="3"/>
        <v>55.58</v>
      </c>
      <c r="J122" s="34">
        <v>2</v>
      </c>
      <c r="K122" s="35"/>
    </row>
    <row r="123" s="1" customFormat="1" ht="25" customHeight="1" spans="1:11">
      <c r="A123" s="18">
        <v>118</v>
      </c>
      <c r="B123" s="19" t="s">
        <v>155</v>
      </c>
      <c r="C123" s="36" t="s">
        <v>174</v>
      </c>
      <c r="D123" s="36" t="s">
        <v>175</v>
      </c>
      <c r="E123" s="36" t="s">
        <v>176</v>
      </c>
      <c r="F123" s="36" t="s">
        <v>19</v>
      </c>
      <c r="G123" s="36" t="s">
        <v>177</v>
      </c>
      <c r="H123" s="22">
        <v>85.8</v>
      </c>
      <c r="I123" s="33">
        <f t="shared" si="3"/>
        <v>73.775</v>
      </c>
      <c r="J123" s="34">
        <v>1</v>
      </c>
      <c r="K123" s="35"/>
    </row>
    <row r="124" s="1" customFormat="1" ht="25" customHeight="1" spans="1:11">
      <c r="A124" s="18">
        <v>119</v>
      </c>
      <c r="B124" s="19" t="s">
        <v>155</v>
      </c>
      <c r="C124" s="36" t="s">
        <v>174</v>
      </c>
      <c r="D124" s="36" t="s">
        <v>175</v>
      </c>
      <c r="E124" s="36" t="s">
        <v>178</v>
      </c>
      <c r="F124" s="36" t="s">
        <v>19</v>
      </c>
      <c r="G124" s="36" t="s">
        <v>179</v>
      </c>
      <c r="H124" s="22">
        <v>83.8</v>
      </c>
      <c r="I124" s="33">
        <f t="shared" si="3"/>
        <v>65.9</v>
      </c>
      <c r="J124" s="34">
        <v>2</v>
      </c>
      <c r="K124" s="35"/>
    </row>
    <row r="125" s="1" customFormat="1" ht="25" customHeight="1" spans="1:11">
      <c r="A125" s="18">
        <v>120</v>
      </c>
      <c r="B125" s="19" t="s">
        <v>155</v>
      </c>
      <c r="C125" s="36" t="s">
        <v>180</v>
      </c>
      <c r="D125" s="36" t="s">
        <v>181</v>
      </c>
      <c r="E125" s="36" t="s">
        <v>182</v>
      </c>
      <c r="F125" s="36" t="s">
        <v>19</v>
      </c>
      <c r="G125" s="36" t="s">
        <v>183</v>
      </c>
      <c r="H125" s="22">
        <v>85.96</v>
      </c>
      <c r="I125" s="33">
        <f t="shared" si="3"/>
        <v>84.48</v>
      </c>
      <c r="J125" s="34">
        <v>1</v>
      </c>
      <c r="K125" s="35"/>
    </row>
    <row r="126" s="1" customFormat="1" ht="25" customHeight="1" spans="1:11">
      <c r="A126" s="18">
        <v>121</v>
      </c>
      <c r="B126" s="19" t="s">
        <v>155</v>
      </c>
      <c r="C126" s="36" t="s">
        <v>180</v>
      </c>
      <c r="D126" s="36" t="s">
        <v>181</v>
      </c>
      <c r="E126" s="36" t="s">
        <v>184</v>
      </c>
      <c r="F126" s="36" t="s">
        <v>17</v>
      </c>
      <c r="G126" s="36" t="s">
        <v>185</v>
      </c>
      <c r="H126" s="22">
        <v>83.84</v>
      </c>
      <c r="I126" s="33">
        <f t="shared" si="3"/>
        <v>71.795</v>
      </c>
      <c r="J126" s="34">
        <v>2</v>
      </c>
      <c r="K126" s="35"/>
    </row>
    <row r="127" s="1" customFormat="1" ht="25" customHeight="1" spans="1:11">
      <c r="A127" s="18">
        <v>122</v>
      </c>
      <c r="B127" s="19" t="s">
        <v>155</v>
      </c>
      <c r="C127" s="36" t="s">
        <v>180</v>
      </c>
      <c r="D127" s="36" t="s">
        <v>181</v>
      </c>
      <c r="E127" s="36" t="s">
        <v>186</v>
      </c>
      <c r="F127" s="36" t="s">
        <v>17</v>
      </c>
      <c r="G127" s="36" t="s">
        <v>187</v>
      </c>
      <c r="H127" s="22">
        <v>85.72</v>
      </c>
      <c r="I127" s="33">
        <f t="shared" si="3"/>
        <v>71.61</v>
      </c>
      <c r="J127" s="34">
        <v>3</v>
      </c>
      <c r="K127" s="35"/>
    </row>
    <row r="128" s="1" customFormat="1" ht="25" customHeight="1" spans="1:11">
      <c r="A128" s="18">
        <v>123</v>
      </c>
      <c r="B128" s="19" t="s">
        <v>155</v>
      </c>
      <c r="C128" s="36" t="s">
        <v>188</v>
      </c>
      <c r="D128" s="36" t="s">
        <v>189</v>
      </c>
      <c r="E128" s="36" t="s">
        <v>190</v>
      </c>
      <c r="F128" s="36" t="s">
        <v>19</v>
      </c>
      <c r="G128" s="36" t="s">
        <v>191</v>
      </c>
      <c r="H128" s="22">
        <v>89</v>
      </c>
      <c r="I128" s="33">
        <f t="shared" si="3"/>
        <v>72.25</v>
      </c>
      <c r="J128" s="34">
        <v>1</v>
      </c>
      <c r="K128" s="35"/>
    </row>
    <row r="129" s="1" customFormat="1" ht="25" customHeight="1" spans="1:11">
      <c r="A129" s="18">
        <v>124</v>
      </c>
      <c r="B129" s="19" t="s">
        <v>155</v>
      </c>
      <c r="C129" s="36" t="s">
        <v>192</v>
      </c>
      <c r="D129" s="36" t="s">
        <v>193</v>
      </c>
      <c r="E129" s="36" t="s">
        <v>194</v>
      </c>
      <c r="F129" s="36" t="s">
        <v>17</v>
      </c>
      <c r="G129" s="36" t="s">
        <v>195</v>
      </c>
      <c r="H129" s="22">
        <v>87.1</v>
      </c>
      <c r="I129" s="33">
        <f t="shared" si="3"/>
        <v>76.425</v>
      </c>
      <c r="J129" s="34">
        <v>1</v>
      </c>
      <c r="K129" s="35"/>
    </row>
    <row r="130" s="1" customFormat="1" ht="25" customHeight="1" spans="1:11">
      <c r="A130" s="18">
        <v>125</v>
      </c>
      <c r="B130" s="19" t="s">
        <v>155</v>
      </c>
      <c r="C130" s="36" t="s">
        <v>192</v>
      </c>
      <c r="D130" s="36" t="s">
        <v>193</v>
      </c>
      <c r="E130" s="36" t="s">
        <v>196</v>
      </c>
      <c r="F130" s="36" t="s">
        <v>17</v>
      </c>
      <c r="G130" s="36" t="s">
        <v>197</v>
      </c>
      <c r="H130" s="22">
        <v>85</v>
      </c>
      <c r="I130" s="33">
        <f t="shared" si="3"/>
        <v>72.5</v>
      </c>
      <c r="J130" s="34">
        <v>2</v>
      </c>
      <c r="K130" s="35"/>
    </row>
    <row r="131" s="1" customFormat="1" ht="25" customHeight="1" spans="1:11">
      <c r="A131" s="18">
        <v>126</v>
      </c>
      <c r="B131" s="19" t="s">
        <v>155</v>
      </c>
      <c r="C131" s="36" t="s">
        <v>192</v>
      </c>
      <c r="D131" s="36" t="s">
        <v>193</v>
      </c>
      <c r="E131" s="36" t="s">
        <v>198</v>
      </c>
      <c r="F131" s="36" t="s">
        <v>17</v>
      </c>
      <c r="G131" s="36" t="s">
        <v>199</v>
      </c>
      <c r="H131" s="22">
        <v>82.6</v>
      </c>
      <c r="I131" s="33">
        <f t="shared" si="3"/>
        <v>70.925</v>
      </c>
      <c r="J131" s="34">
        <v>3</v>
      </c>
      <c r="K131" s="35"/>
    </row>
    <row r="132" s="1" customFormat="1" ht="25" customHeight="1" spans="1:11">
      <c r="A132" s="18">
        <v>127</v>
      </c>
      <c r="B132" s="19" t="s">
        <v>155</v>
      </c>
      <c r="C132" s="36" t="s">
        <v>200</v>
      </c>
      <c r="D132" s="36" t="s">
        <v>201</v>
      </c>
      <c r="E132" s="36" t="s">
        <v>202</v>
      </c>
      <c r="F132" s="36" t="s">
        <v>19</v>
      </c>
      <c r="G132" s="36" t="s">
        <v>203</v>
      </c>
      <c r="H132" s="22">
        <v>84.6</v>
      </c>
      <c r="I132" s="33">
        <f t="shared" si="3"/>
        <v>76.05</v>
      </c>
      <c r="J132" s="34">
        <v>1</v>
      </c>
      <c r="K132" s="35"/>
    </row>
    <row r="133" s="1" customFormat="1" ht="25" customHeight="1" spans="1:11">
      <c r="A133" s="18">
        <v>128</v>
      </c>
      <c r="B133" s="19" t="s">
        <v>155</v>
      </c>
      <c r="C133" s="36" t="s">
        <v>200</v>
      </c>
      <c r="D133" s="36" t="s">
        <v>201</v>
      </c>
      <c r="E133" s="36" t="s">
        <v>204</v>
      </c>
      <c r="F133" s="36" t="s">
        <v>19</v>
      </c>
      <c r="G133" s="36" t="s">
        <v>205</v>
      </c>
      <c r="H133" s="22">
        <v>71.6</v>
      </c>
      <c r="I133" s="33">
        <f t="shared" si="3"/>
        <v>62.3</v>
      </c>
      <c r="J133" s="34">
        <v>2</v>
      </c>
      <c r="K133" s="35"/>
    </row>
    <row r="134" s="1" customFormat="1" ht="25" customHeight="1" spans="1:11">
      <c r="A134" s="18">
        <v>129</v>
      </c>
      <c r="B134" s="19" t="s">
        <v>155</v>
      </c>
      <c r="C134" s="36" t="s">
        <v>206</v>
      </c>
      <c r="D134" s="36" t="s">
        <v>207</v>
      </c>
      <c r="E134" s="36" t="s">
        <v>208</v>
      </c>
      <c r="F134" s="36" t="s">
        <v>17</v>
      </c>
      <c r="G134" s="36" t="s">
        <v>209</v>
      </c>
      <c r="H134" s="22">
        <v>84.5</v>
      </c>
      <c r="I134" s="33">
        <f t="shared" si="3"/>
        <v>57.5</v>
      </c>
      <c r="J134" s="34">
        <v>1</v>
      </c>
      <c r="K134" s="35"/>
    </row>
    <row r="135" s="1" customFormat="1" ht="25" customHeight="1" spans="1:11">
      <c r="A135" s="18">
        <v>130</v>
      </c>
      <c r="B135" s="19" t="s">
        <v>155</v>
      </c>
      <c r="C135" s="36" t="s">
        <v>210</v>
      </c>
      <c r="D135" s="36" t="s">
        <v>211</v>
      </c>
      <c r="E135" s="36" t="s">
        <v>212</v>
      </c>
      <c r="F135" s="36" t="s">
        <v>19</v>
      </c>
      <c r="G135" s="36" t="s">
        <v>213</v>
      </c>
      <c r="H135" s="22">
        <v>91.8</v>
      </c>
      <c r="I135" s="33">
        <f t="shared" si="3"/>
        <v>84.525</v>
      </c>
      <c r="J135" s="34">
        <v>1</v>
      </c>
      <c r="K135" s="35"/>
    </row>
    <row r="136" s="1" customFormat="1" ht="25" customHeight="1" spans="1:11">
      <c r="A136" s="18">
        <v>131</v>
      </c>
      <c r="B136" s="19" t="s">
        <v>155</v>
      </c>
      <c r="C136" s="36" t="s">
        <v>210</v>
      </c>
      <c r="D136" s="36" t="s">
        <v>211</v>
      </c>
      <c r="E136" s="36" t="s">
        <v>214</v>
      </c>
      <c r="F136" s="36" t="s">
        <v>19</v>
      </c>
      <c r="G136" s="36" t="s">
        <v>215</v>
      </c>
      <c r="H136" s="22">
        <v>93</v>
      </c>
      <c r="I136" s="33">
        <f t="shared" si="3"/>
        <v>82.875</v>
      </c>
      <c r="J136" s="34">
        <v>2</v>
      </c>
      <c r="K136" s="35"/>
    </row>
    <row r="137" s="1" customFormat="1" ht="25" customHeight="1" spans="1:11">
      <c r="A137" s="18">
        <v>132</v>
      </c>
      <c r="B137" s="19" t="s">
        <v>155</v>
      </c>
      <c r="C137" s="36" t="s">
        <v>210</v>
      </c>
      <c r="D137" s="36" t="s">
        <v>211</v>
      </c>
      <c r="E137" s="36" t="s">
        <v>216</v>
      </c>
      <c r="F137" s="36" t="s">
        <v>19</v>
      </c>
      <c r="G137" s="36" t="s">
        <v>217</v>
      </c>
      <c r="H137" s="22">
        <v>90.3</v>
      </c>
      <c r="I137" s="33">
        <f t="shared" si="3"/>
        <v>76.775</v>
      </c>
      <c r="J137" s="34">
        <v>3</v>
      </c>
      <c r="K137" s="35"/>
    </row>
    <row r="138" s="1" customFormat="1" ht="25" customHeight="1" spans="1:11">
      <c r="A138" s="18">
        <v>133</v>
      </c>
      <c r="B138" s="19" t="s">
        <v>155</v>
      </c>
      <c r="C138" s="36" t="s">
        <v>210</v>
      </c>
      <c r="D138" s="36" t="s">
        <v>211</v>
      </c>
      <c r="E138" s="36" t="s">
        <v>218</v>
      </c>
      <c r="F138" s="36" t="s">
        <v>19</v>
      </c>
      <c r="G138" s="36" t="s">
        <v>219</v>
      </c>
      <c r="H138" s="22">
        <v>92.1</v>
      </c>
      <c r="I138" s="33">
        <f t="shared" si="3"/>
        <v>76.55</v>
      </c>
      <c r="J138" s="34">
        <v>4</v>
      </c>
      <c r="K138" s="35"/>
    </row>
    <row r="139" s="1" customFormat="1" ht="25" customHeight="1" spans="1:11">
      <c r="A139" s="18">
        <v>134</v>
      </c>
      <c r="B139" s="19" t="s">
        <v>155</v>
      </c>
      <c r="C139" s="36" t="s">
        <v>210</v>
      </c>
      <c r="D139" s="36" t="s">
        <v>211</v>
      </c>
      <c r="E139" s="36" t="s">
        <v>220</v>
      </c>
      <c r="F139" s="36" t="s">
        <v>19</v>
      </c>
      <c r="G139" s="36" t="s">
        <v>221</v>
      </c>
      <c r="H139" s="22">
        <v>94.1</v>
      </c>
      <c r="I139" s="33">
        <f t="shared" si="3"/>
        <v>75.55</v>
      </c>
      <c r="J139" s="34">
        <v>5</v>
      </c>
      <c r="K139" s="35"/>
    </row>
    <row r="140" s="1" customFormat="1" ht="25" customHeight="1" spans="1:11">
      <c r="A140" s="18">
        <v>135</v>
      </c>
      <c r="B140" s="19" t="s">
        <v>155</v>
      </c>
      <c r="C140" s="36" t="s">
        <v>222</v>
      </c>
      <c r="D140" s="36" t="s">
        <v>223</v>
      </c>
      <c r="E140" s="36" t="s">
        <v>224</v>
      </c>
      <c r="F140" s="36" t="s">
        <v>19</v>
      </c>
      <c r="G140" s="36" t="s">
        <v>225</v>
      </c>
      <c r="H140" s="22">
        <v>86.9</v>
      </c>
      <c r="I140" s="33">
        <f t="shared" si="3"/>
        <v>81.95</v>
      </c>
      <c r="J140" s="34">
        <v>1</v>
      </c>
      <c r="K140" s="35"/>
    </row>
    <row r="141" s="1" customFormat="1" ht="25" customHeight="1" spans="1:11">
      <c r="A141" s="18">
        <v>136</v>
      </c>
      <c r="B141" s="19" t="s">
        <v>155</v>
      </c>
      <c r="C141" s="36" t="s">
        <v>222</v>
      </c>
      <c r="D141" s="36" t="s">
        <v>223</v>
      </c>
      <c r="E141" s="36" t="s">
        <v>226</v>
      </c>
      <c r="F141" s="36" t="s">
        <v>19</v>
      </c>
      <c r="G141" s="36" t="s">
        <v>227</v>
      </c>
      <c r="H141" s="22">
        <v>92.5</v>
      </c>
      <c r="I141" s="33">
        <f t="shared" si="3"/>
        <v>71.625</v>
      </c>
      <c r="J141" s="34">
        <v>2</v>
      </c>
      <c r="K141" s="35"/>
    </row>
    <row r="142" s="1" customFormat="1" ht="25" customHeight="1" spans="1:11">
      <c r="A142" s="18">
        <v>137</v>
      </c>
      <c r="B142" s="19" t="s">
        <v>155</v>
      </c>
      <c r="C142" s="36" t="s">
        <v>228</v>
      </c>
      <c r="D142" s="36" t="s">
        <v>229</v>
      </c>
      <c r="E142" s="36" t="s">
        <v>230</v>
      </c>
      <c r="F142" s="36" t="s">
        <v>17</v>
      </c>
      <c r="G142" s="36" t="s">
        <v>231</v>
      </c>
      <c r="H142" s="22">
        <v>86.2</v>
      </c>
      <c r="I142" s="33">
        <f t="shared" si="3"/>
        <v>76.6</v>
      </c>
      <c r="J142" s="34">
        <v>1</v>
      </c>
      <c r="K142" s="35"/>
    </row>
    <row r="143" s="1" customFormat="1" ht="25" customHeight="1" spans="1:11">
      <c r="A143" s="18">
        <v>138</v>
      </c>
      <c r="B143" s="19" t="s">
        <v>155</v>
      </c>
      <c r="C143" s="36" t="s">
        <v>228</v>
      </c>
      <c r="D143" s="36" t="s">
        <v>229</v>
      </c>
      <c r="E143" s="36" t="s">
        <v>232</v>
      </c>
      <c r="F143" s="36" t="s">
        <v>17</v>
      </c>
      <c r="G143" s="36" t="s">
        <v>233</v>
      </c>
      <c r="H143" s="22">
        <v>84</v>
      </c>
      <c r="I143" s="33">
        <f t="shared" si="3"/>
        <v>76.25</v>
      </c>
      <c r="J143" s="34">
        <v>2</v>
      </c>
      <c r="K143" s="35"/>
    </row>
    <row r="144" s="1" customFormat="1" ht="25" customHeight="1" spans="1:11">
      <c r="A144" s="18">
        <v>139</v>
      </c>
      <c r="B144" s="19" t="s">
        <v>155</v>
      </c>
      <c r="C144" s="36" t="s">
        <v>228</v>
      </c>
      <c r="D144" s="36" t="s">
        <v>229</v>
      </c>
      <c r="E144" s="36" t="s">
        <v>234</v>
      </c>
      <c r="F144" s="36" t="s">
        <v>19</v>
      </c>
      <c r="G144" s="36" t="s">
        <v>159</v>
      </c>
      <c r="H144" s="22">
        <v>83.1</v>
      </c>
      <c r="I144" s="33">
        <f t="shared" si="3"/>
        <v>69.175</v>
      </c>
      <c r="J144" s="34">
        <v>3</v>
      </c>
      <c r="K144" s="35"/>
    </row>
    <row r="145" s="1" customFormat="1" ht="25" customHeight="1" spans="1:11">
      <c r="A145" s="18">
        <v>140</v>
      </c>
      <c r="B145" s="19" t="s">
        <v>155</v>
      </c>
      <c r="C145" s="36" t="s">
        <v>235</v>
      </c>
      <c r="D145" s="36" t="s">
        <v>236</v>
      </c>
      <c r="E145" s="36" t="s">
        <v>237</v>
      </c>
      <c r="F145" s="36" t="s">
        <v>19</v>
      </c>
      <c r="G145" s="36" t="s">
        <v>238</v>
      </c>
      <c r="H145" s="22">
        <v>92.88</v>
      </c>
      <c r="I145" s="33">
        <f t="shared" si="3"/>
        <v>79.69</v>
      </c>
      <c r="J145" s="34">
        <v>1</v>
      </c>
      <c r="K145" s="35"/>
    </row>
    <row r="146" s="1" customFormat="1" ht="25" customHeight="1" spans="1:11">
      <c r="A146" s="18">
        <v>141</v>
      </c>
      <c r="B146" s="19" t="s">
        <v>155</v>
      </c>
      <c r="C146" s="36" t="s">
        <v>235</v>
      </c>
      <c r="D146" s="36" t="s">
        <v>236</v>
      </c>
      <c r="E146" s="36" t="s">
        <v>239</v>
      </c>
      <c r="F146" s="36" t="s">
        <v>19</v>
      </c>
      <c r="G146" s="36" t="s">
        <v>238</v>
      </c>
      <c r="H146" s="22">
        <v>90.08</v>
      </c>
      <c r="I146" s="33">
        <f t="shared" si="3"/>
        <v>78.29</v>
      </c>
      <c r="J146" s="34">
        <v>2</v>
      </c>
      <c r="K146" s="35"/>
    </row>
    <row r="147" s="1" customFormat="1" ht="25" customHeight="1" spans="1:11">
      <c r="A147" s="18">
        <v>142</v>
      </c>
      <c r="B147" s="19" t="s">
        <v>155</v>
      </c>
      <c r="C147" s="36" t="s">
        <v>235</v>
      </c>
      <c r="D147" s="36" t="s">
        <v>236</v>
      </c>
      <c r="E147" s="36" t="s">
        <v>240</v>
      </c>
      <c r="F147" s="36" t="s">
        <v>19</v>
      </c>
      <c r="G147" s="36" t="s">
        <v>241</v>
      </c>
      <c r="H147" s="22">
        <v>83.04</v>
      </c>
      <c r="I147" s="33">
        <f t="shared" si="3"/>
        <v>77.77</v>
      </c>
      <c r="J147" s="34">
        <v>3</v>
      </c>
      <c r="K147" s="35"/>
    </row>
    <row r="148" s="1" customFormat="1" ht="25" customHeight="1" spans="1:11">
      <c r="A148" s="18">
        <v>143</v>
      </c>
      <c r="B148" s="19" t="s">
        <v>155</v>
      </c>
      <c r="C148" s="36" t="s">
        <v>235</v>
      </c>
      <c r="D148" s="36" t="s">
        <v>236</v>
      </c>
      <c r="E148" s="36" t="s">
        <v>242</v>
      </c>
      <c r="F148" s="36" t="s">
        <v>17</v>
      </c>
      <c r="G148" s="36" t="s">
        <v>243</v>
      </c>
      <c r="H148" s="22">
        <v>89.88</v>
      </c>
      <c r="I148" s="33">
        <f t="shared" si="3"/>
        <v>73.94</v>
      </c>
      <c r="J148" s="34">
        <v>4</v>
      </c>
      <c r="K148" s="35"/>
    </row>
    <row r="149" s="1" customFormat="1" ht="25" customHeight="1" spans="1:11">
      <c r="A149" s="18">
        <v>144</v>
      </c>
      <c r="B149" s="19" t="s">
        <v>155</v>
      </c>
      <c r="C149" s="36" t="s">
        <v>235</v>
      </c>
      <c r="D149" s="36" t="s">
        <v>236</v>
      </c>
      <c r="E149" s="36" t="s">
        <v>244</v>
      </c>
      <c r="F149" s="36" t="s">
        <v>19</v>
      </c>
      <c r="G149" s="36" t="s">
        <v>195</v>
      </c>
      <c r="H149" s="22">
        <v>81.64</v>
      </c>
      <c r="I149" s="33">
        <f t="shared" si="3"/>
        <v>73.695</v>
      </c>
      <c r="J149" s="34">
        <v>5</v>
      </c>
      <c r="K149" s="35"/>
    </row>
    <row r="150" s="1" customFormat="1" ht="25" customHeight="1" spans="1:11">
      <c r="A150" s="18">
        <v>145</v>
      </c>
      <c r="B150" s="19" t="s">
        <v>155</v>
      </c>
      <c r="C150" s="36" t="s">
        <v>235</v>
      </c>
      <c r="D150" s="36" t="s">
        <v>236</v>
      </c>
      <c r="E150" s="36" t="s">
        <v>245</v>
      </c>
      <c r="F150" s="36" t="s">
        <v>19</v>
      </c>
      <c r="G150" s="36" t="s">
        <v>246</v>
      </c>
      <c r="H150" s="22">
        <v>88.56</v>
      </c>
      <c r="I150" s="33">
        <f t="shared" si="3"/>
        <v>72.53</v>
      </c>
      <c r="J150" s="34">
        <v>6</v>
      </c>
      <c r="K150" s="35"/>
    </row>
    <row r="151" s="1" customFormat="1" ht="25" customHeight="1" spans="1:11">
      <c r="A151" s="18">
        <v>146</v>
      </c>
      <c r="B151" s="19" t="s">
        <v>155</v>
      </c>
      <c r="C151" s="36" t="s">
        <v>235</v>
      </c>
      <c r="D151" s="36" t="s">
        <v>236</v>
      </c>
      <c r="E151" s="36" t="s">
        <v>247</v>
      </c>
      <c r="F151" s="36" t="s">
        <v>19</v>
      </c>
      <c r="G151" s="36" t="s">
        <v>248</v>
      </c>
      <c r="H151" s="22">
        <v>93.7</v>
      </c>
      <c r="I151" s="33">
        <f t="shared" si="3"/>
        <v>68.6</v>
      </c>
      <c r="J151" s="34">
        <v>7</v>
      </c>
      <c r="K151" s="35"/>
    </row>
    <row r="152" s="1" customFormat="1" ht="25" customHeight="1" spans="1:11">
      <c r="A152" s="18">
        <v>147</v>
      </c>
      <c r="B152" s="19" t="s">
        <v>155</v>
      </c>
      <c r="C152" s="36" t="s">
        <v>235</v>
      </c>
      <c r="D152" s="36" t="s">
        <v>236</v>
      </c>
      <c r="E152" s="36" t="s">
        <v>249</v>
      </c>
      <c r="F152" s="36" t="s">
        <v>19</v>
      </c>
      <c r="G152" s="36" t="s">
        <v>250</v>
      </c>
      <c r="H152" s="22">
        <v>86.26</v>
      </c>
      <c r="I152" s="33">
        <f t="shared" si="3"/>
        <v>67.38</v>
      </c>
      <c r="J152" s="34">
        <v>8</v>
      </c>
      <c r="K152" s="35"/>
    </row>
    <row r="153" s="1" customFormat="1" ht="25" customHeight="1" spans="1:11">
      <c r="A153" s="18">
        <v>148</v>
      </c>
      <c r="B153" s="19" t="s">
        <v>155</v>
      </c>
      <c r="C153" s="36" t="s">
        <v>235</v>
      </c>
      <c r="D153" s="36" t="s">
        <v>236</v>
      </c>
      <c r="E153" s="36" t="s">
        <v>251</v>
      </c>
      <c r="F153" s="36" t="s">
        <v>19</v>
      </c>
      <c r="G153" s="36" t="s">
        <v>252</v>
      </c>
      <c r="H153" s="22">
        <v>92.76</v>
      </c>
      <c r="I153" s="33">
        <f t="shared" si="3"/>
        <v>64.88</v>
      </c>
      <c r="J153" s="34">
        <v>9</v>
      </c>
      <c r="K153" s="35"/>
    </row>
    <row r="154" s="1" customFormat="1" ht="25" customHeight="1" spans="1:11">
      <c r="A154" s="18">
        <v>149</v>
      </c>
      <c r="B154" s="19" t="s">
        <v>155</v>
      </c>
      <c r="C154" s="36" t="s">
        <v>235</v>
      </c>
      <c r="D154" s="36" t="s">
        <v>236</v>
      </c>
      <c r="E154" s="36" t="s">
        <v>253</v>
      </c>
      <c r="F154" s="36" t="s">
        <v>19</v>
      </c>
      <c r="G154" s="36" t="s">
        <v>254</v>
      </c>
      <c r="H154" s="22">
        <v>84.16</v>
      </c>
      <c r="I154" s="33">
        <f t="shared" si="3"/>
        <v>64.08</v>
      </c>
      <c r="J154" s="34">
        <v>10</v>
      </c>
      <c r="K154" s="35"/>
    </row>
    <row r="155" s="1" customFormat="1" ht="25" customHeight="1" spans="1:11">
      <c r="A155" s="18">
        <v>150</v>
      </c>
      <c r="B155" s="19" t="s">
        <v>155</v>
      </c>
      <c r="C155" s="36" t="s">
        <v>235</v>
      </c>
      <c r="D155" s="36" t="s">
        <v>236</v>
      </c>
      <c r="E155" s="36" t="s">
        <v>255</v>
      </c>
      <c r="F155" s="36" t="s">
        <v>19</v>
      </c>
      <c r="G155" s="36" t="s">
        <v>256</v>
      </c>
      <c r="H155" s="22">
        <v>79.36</v>
      </c>
      <c r="I155" s="33">
        <f t="shared" si="3"/>
        <v>62.305</v>
      </c>
      <c r="J155" s="34">
        <v>11</v>
      </c>
      <c r="K155" s="35"/>
    </row>
    <row r="156" s="1" customFormat="1" ht="25" customHeight="1" spans="1:11">
      <c r="A156" s="18">
        <v>151</v>
      </c>
      <c r="B156" s="19" t="s">
        <v>155</v>
      </c>
      <c r="C156" s="36" t="s">
        <v>235</v>
      </c>
      <c r="D156" s="36" t="s">
        <v>236</v>
      </c>
      <c r="E156" s="36" t="s">
        <v>257</v>
      </c>
      <c r="F156" s="36" t="s">
        <v>19</v>
      </c>
      <c r="G156" s="36" t="s">
        <v>258</v>
      </c>
      <c r="H156" s="22">
        <v>88.16</v>
      </c>
      <c r="I156" s="33">
        <f t="shared" si="3"/>
        <v>61.58</v>
      </c>
      <c r="J156" s="34">
        <v>12</v>
      </c>
      <c r="K156" s="35"/>
    </row>
    <row r="157" s="1" customFormat="1" ht="25" customHeight="1" spans="1:11">
      <c r="A157" s="18">
        <v>152</v>
      </c>
      <c r="B157" s="19" t="s">
        <v>155</v>
      </c>
      <c r="C157" s="36" t="s">
        <v>259</v>
      </c>
      <c r="D157" s="36" t="s">
        <v>260</v>
      </c>
      <c r="E157" s="36" t="s">
        <v>261</v>
      </c>
      <c r="F157" s="36" t="s">
        <v>19</v>
      </c>
      <c r="G157" s="36" t="s">
        <v>262</v>
      </c>
      <c r="H157" s="22">
        <v>88.7</v>
      </c>
      <c r="I157" s="33">
        <f t="shared" si="3"/>
        <v>83.1</v>
      </c>
      <c r="J157" s="34">
        <v>1</v>
      </c>
      <c r="K157" s="35"/>
    </row>
    <row r="158" s="1" customFormat="1" ht="25" customHeight="1" spans="1:11">
      <c r="A158" s="18">
        <v>153</v>
      </c>
      <c r="B158" s="19" t="s">
        <v>155</v>
      </c>
      <c r="C158" s="36" t="s">
        <v>259</v>
      </c>
      <c r="D158" s="36" t="s">
        <v>260</v>
      </c>
      <c r="E158" s="36" t="s">
        <v>263</v>
      </c>
      <c r="F158" s="36" t="s">
        <v>19</v>
      </c>
      <c r="G158" s="36" t="s">
        <v>264</v>
      </c>
      <c r="H158" s="22">
        <v>88.96</v>
      </c>
      <c r="I158" s="33">
        <f t="shared" si="3"/>
        <v>81.855</v>
      </c>
      <c r="J158" s="34">
        <v>2</v>
      </c>
      <c r="K158" s="35"/>
    </row>
    <row r="159" s="1" customFormat="1" ht="25" customHeight="1" spans="1:11">
      <c r="A159" s="18">
        <v>154</v>
      </c>
      <c r="B159" s="19" t="s">
        <v>155</v>
      </c>
      <c r="C159" s="36" t="s">
        <v>259</v>
      </c>
      <c r="D159" s="36" t="s">
        <v>260</v>
      </c>
      <c r="E159" s="36" t="s">
        <v>265</v>
      </c>
      <c r="F159" s="36" t="s">
        <v>19</v>
      </c>
      <c r="G159" s="36" t="s">
        <v>215</v>
      </c>
      <c r="H159" s="22">
        <v>87.26</v>
      </c>
      <c r="I159" s="33">
        <f t="shared" si="3"/>
        <v>80.005</v>
      </c>
      <c r="J159" s="34">
        <v>3</v>
      </c>
      <c r="K159" s="35"/>
    </row>
    <row r="160" s="1" customFormat="1" ht="25" customHeight="1" spans="1:11">
      <c r="A160" s="18">
        <v>155</v>
      </c>
      <c r="B160" s="19" t="s">
        <v>155</v>
      </c>
      <c r="C160" s="36" t="s">
        <v>259</v>
      </c>
      <c r="D160" s="36" t="s">
        <v>260</v>
      </c>
      <c r="E160" s="36" t="s">
        <v>266</v>
      </c>
      <c r="F160" s="36" t="s">
        <v>19</v>
      </c>
      <c r="G160" s="36" t="s">
        <v>267</v>
      </c>
      <c r="H160" s="22">
        <v>87.84</v>
      </c>
      <c r="I160" s="33">
        <f t="shared" si="3"/>
        <v>79.545</v>
      </c>
      <c r="J160" s="34">
        <v>4</v>
      </c>
      <c r="K160" s="35"/>
    </row>
    <row r="161" s="1" customFormat="1" ht="25" customHeight="1" spans="1:11">
      <c r="A161" s="18">
        <v>156</v>
      </c>
      <c r="B161" s="19" t="s">
        <v>155</v>
      </c>
      <c r="C161" s="36" t="s">
        <v>259</v>
      </c>
      <c r="D161" s="36" t="s">
        <v>260</v>
      </c>
      <c r="E161" s="36" t="s">
        <v>101</v>
      </c>
      <c r="F161" s="36" t="s">
        <v>19</v>
      </c>
      <c r="G161" s="36" t="s">
        <v>268</v>
      </c>
      <c r="H161" s="22">
        <v>88.96</v>
      </c>
      <c r="I161" s="33">
        <f t="shared" si="3"/>
        <v>79.48</v>
      </c>
      <c r="J161" s="34">
        <v>5</v>
      </c>
      <c r="K161" s="35"/>
    </row>
    <row r="162" s="1" customFormat="1" ht="25" customHeight="1" spans="1:11">
      <c r="A162" s="18">
        <v>157</v>
      </c>
      <c r="B162" s="19" t="s">
        <v>155</v>
      </c>
      <c r="C162" s="36" t="s">
        <v>259</v>
      </c>
      <c r="D162" s="36" t="s">
        <v>260</v>
      </c>
      <c r="E162" s="36" t="s">
        <v>269</v>
      </c>
      <c r="F162" s="36" t="s">
        <v>19</v>
      </c>
      <c r="G162" s="36" t="s">
        <v>270</v>
      </c>
      <c r="H162" s="22">
        <v>87.24</v>
      </c>
      <c r="I162" s="33">
        <f t="shared" si="3"/>
        <v>79.37</v>
      </c>
      <c r="J162" s="34">
        <v>6</v>
      </c>
      <c r="K162" s="35"/>
    </row>
    <row r="163" s="1" customFormat="1" ht="25" customHeight="1" spans="1:11">
      <c r="A163" s="18">
        <v>158</v>
      </c>
      <c r="B163" s="19" t="s">
        <v>155</v>
      </c>
      <c r="C163" s="36" t="s">
        <v>259</v>
      </c>
      <c r="D163" s="36" t="s">
        <v>260</v>
      </c>
      <c r="E163" s="36" t="s">
        <v>271</v>
      </c>
      <c r="F163" s="36" t="s">
        <v>19</v>
      </c>
      <c r="G163" s="36" t="s">
        <v>272</v>
      </c>
      <c r="H163" s="22">
        <v>88.52</v>
      </c>
      <c r="I163" s="33">
        <f t="shared" si="3"/>
        <v>78.635</v>
      </c>
      <c r="J163" s="34">
        <v>7</v>
      </c>
      <c r="K163" s="35"/>
    </row>
    <row r="164" s="1" customFormat="1" ht="25" customHeight="1" spans="1:11">
      <c r="A164" s="18">
        <v>159</v>
      </c>
      <c r="B164" s="19" t="s">
        <v>155</v>
      </c>
      <c r="C164" s="36" t="s">
        <v>259</v>
      </c>
      <c r="D164" s="36" t="s">
        <v>260</v>
      </c>
      <c r="E164" s="36" t="s">
        <v>273</v>
      </c>
      <c r="F164" s="36" t="s">
        <v>19</v>
      </c>
      <c r="G164" s="36" t="s">
        <v>272</v>
      </c>
      <c r="H164" s="22">
        <v>87.78</v>
      </c>
      <c r="I164" s="33">
        <f t="shared" si="3"/>
        <v>78.265</v>
      </c>
      <c r="J164" s="34">
        <v>8</v>
      </c>
      <c r="K164" s="35"/>
    </row>
    <row r="165" s="1" customFormat="1" ht="25" customHeight="1" spans="1:11">
      <c r="A165" s="18">
        <v>160</v>
      </c>
      <c r="B165" s="19" t="s">
        <v>155</v>
      </c>
      <c r="C165" s="36" t="s">
        <v>259</v>
      </c>
      <c r="D165" s="36" t="s">
        <v>260</v>
      </c>
      <c r="E165" s="36" t="s">
        <v>274</v>
      </c>
      <c r="F165" s="36" t="s">
        <v>19</v>
      </c>
      <c r="G165" s="36" t="s">
        <v>275</v>
      </c>
      <c r="H165" s="22">
        <v>85.46</v>
      </c>
      <c r="I165" s="33">
        <f t="shared" si="3"/>
        <v>78.23</v>
      </c>
      <c r="J165" s="34">
        <v>9</v>
      </c>
      <c r="K165" s="35"/>
    </row>
    <row r="166" s="1" customFormat="1" ht="25" customHeight="1" spans="1:11">
      <c r="A166" s="18">
        <v>161</v>
      </c>
      <c r="B166" s="19" t="s">
        <v>155</v>
      </c>
      <c r="C166" s="36" t="s">
        <v>259</v>
      </c>
      <c r="D166" s="36" t="s">
        <v>260</v>
      </c>
      <c r="E166" s="36" t="s">
        <v>276</v>
      </c>
      <c r="F166" s="36" t="s">
        <v>19</v>
      </c>
      <c r="G166" s="36" t="s">
        <v>268</v>
      </c>
      <c r="H166" s="22">
        <v>86.32</v>
      </c>
      <c r="I166" s="33">
        <f t="shared" si="3"/>
        <v>78.16</v>
      </c>
      <c r="J166" s="34">
        <v>10</v>
      </c>
      <c r="K166" s="35"/>
    </row>
    <row r="167" s="1" customFormat="1" ht="25" customHeight="1" spans="1:11">
      <c r="A167" s="18">
        <v>162</v>
      </c>
      <c r="B167" s="19" t="s">
        <v>155</v>
      </c>
      <c r="C167" s="36" t="s">
        <v>259</v>
      </c>
      <c r="D167" s="36" t="s">
        <v>260</v>
      </c>
      <c r="E167" s="36" t="s">
        <v>277</v>
      </c>
      <c r="F167" s="36" t="s">
        <v>19</v>
      </c>
      <c r="G167" s="36" t="s">
        <v>278</v>
      </c>
      <c r="H167" s="22">
        <v>85.16</v>
      </c>
      <c r="I167" s="33">
        <f t="shared" si="3"/>
        <v>77.455</v>
      </c>
      <c r="J167" s="34">
        <v>11</v>
      </c>
      <c r="K167" s="35"/>
    </row>
    <row r="168" s="1" customFormat="1" ht="25" customHeight="1" spans="1:11">
      <c r="A168" s="18">
        <v>163</v>
      </c>
      <c r="B168" s="19" t="s">
        <v>155</v>
      </c>
      <c r="C168" s="36" t="s">
        <v>259</v>
      </c>
      <c r="D168" s="36" t="s">
        <v>260</v>
      </c>
      <c r="E168" s="36" t="s">
        <v>279</v>
      </c>
      <c r="F168" s="36" t="s">
        <v>19</v>
      </c>
      <c r="G168" s="36" t="s">
        <v>203</v>
      </c>
      <c r="H168" s="22">
        <v>87.32</v>
      </c>
      <c r="I168" s="33">
        <f t="shared" si="3"/>
        <v>77.41</v>
      </c>
      <c r="J168" s="34">
        <v>12</v>
      </c>
      <c r="K168" s="35"/>
    </row>
    <row r="169" s="1" customFormat="1" ht="25" customHeight="1" spans="1:11">
      <c r="A169" s="18">
        <v>164</v>
      </c>
      <c r="B169" s="19" t="s">
        <v>155</v>
      </c>
      <c r="C169" s="36" t="s">
        <v>259</v>
      </c>
      <c r="D169" s="36" t="s">
        <v>260</v>
      </c>
      <c r="E169" s="36" t="s">
        <v>280</v>
      </c>
      <c r="F169" s="36" t="s">
        <v>19</v>
      </c>
      <c r="G169" s="36" t="s">
        <v>238</v>
      </c>
      <c r="H169" s="22">
        <v>88.06</v>
      </c>
      <c r="I169" s="33">
        <f t="shared" si="3"/>
        <v>77.28</v>
      </c>
      <c r="J169" s="34">
        <v>13</v>
      </c>
      <c r="K169" s="35"/>
    </row>
    <row r="170" s="2" customFormat="1" ht="25" customHeight="1" spans="1:11">
      <c r="A170" s="18">
        <v>165</v>
      </c>
      <c r="B170" s="19" t="s">
        <v>155</v>
      </c>
      <c r="C170" s="36" t="s">
        <v>259</v>
      </c>
      <c r="D170" s="36" t="s">
        <v>260</v>
      </c>
      <c r="E170" s="36" t="s">
        <v>281</v>
      </c>
      <c r="F170" s="36" t="s">
        <v>17</v>
      </c>
      <c r="G170" s="36" t="s">
        <v>282</v>
      </c>
      <c r="H170" s="22">
        <v>88.8</v>
      </c>
      <c r="I170" s="33">
        <f t="shared" si="3"/>
        <v>77.025</v>
      </c>
      <c r="J170" s="34">
        <v>14</v>
      </c>
      <c r="K170" s="35"/>
    </row>
    <row r="171" s="1" customFormat="1" ht="25" customHeight="1" spans="1:11">
      <c r="A171" s="18">
        <v>166</v>
      </c>
      <c r="B171" s="19" t="s">
        <v>155</v>
      </c>
      <c r="C171" s="36" t="s">
        <v>259</v>
      </c>
      <c r="D171" s="36" t="s">
        <v>260</v>
      </c>
      <c r="E171" s="36" t="s">
        <v>283</v>
      </c>
      <c r="F171" s="36" t="s">
        <v>19</v>
      </c>
      <c r="G171" s="36" t="s">
        <v>284</v>
      </c>
      <c r="H171" s="22">
        <v>86.3</v>
      </c>
      <c r="I171" s="33">
        <f t="shared" si="3"/>
        <v>77.025</v>
      </c>
      <c r="J171" s="34">
        <v>15</v>
      </c>
      <c r="K171" s="35"/>
    </row>
    <row r="172" s="1" customFormat="1" ht="25" customHeight="1" spans="1:11">
      <c r="A172" s="18">
        <v>167</v>
      </c>
      <c r="B172" s="19" t="s">
        <v>155</v>
      </c>
      <c r="C172" s="36" t="s">
        <v>259</v>
      </c>
      <c r="D172" s="36" t="s">
        <v>260</v>
      </c>
      <c r="E172" s="36" t="s">
        <v>285</v>
      </c>
      <c r="F172" s="36" t="s">
        <v>19</v>
      </c>
      <c r="G172" s="36" t="s">
        <v>286</v>
      </c>
      <c r="H172" s="22">
        <v>85.42</v>
      </c>
      <c r="I172" s="33">
        <f t="shared" si="3"/>
        <v>76.71</v>
      </c>
      <c r="J172" s="34">
        <v>16</v>
      </c>
      <c r="K172" s="35"/>
    </row>
    <row r="173" s="1" customFormat="1" ht="25" customHeight="1" spans="1:11">
      <c r="A173" s="18">
        <v>168</v>
      </c>
      <c r="B173" s="19" t="s">
        <v>155</v>
      </c>
      <c r="C173" s="36" t="s">
        <v>259</v>
      </c>
      <c r="D173" s="36" t="s">
        <v>260</v>
      </c>
      <c r="E173" s="36" t="s">
        <v>287</v>
      </c>
      <c r="F173" s="36" t="s">
        <v>19</v>
      </c>
      <c r="G173" s="36" t="s">
        <v>195</v>
      </c>
      <c r="H173" s="22">
        <v>87.46</v>
      </c>
      <c r="I173" s="33">
        <f t="shared" si="3"/>
        <v>76.605</v>
      </c>
      <c r="J173" s="34">
        <v>17</v>
      </c>
      <c r="K173" s="35"/>
    </row>
    <row r="174" s="1" customFormat="1" ht="25" customHeight="1" spans="1:11">
      <c r="A174" s="18">
        <v>169</v>
      </c>
      <c r="B174" s="19" t="s">
        <v>155</v>
      </c>
      <c r="C174" s="36" t="s">
        <v>259</v>
      </c>
      <c r="D174" s="36" t="s">
        <v>260</v>
      </c>
      <c r="E174" s="36" t="s">
        <v>288</v>
      </c>
      <c r="F174" s="36" t="s">
        <v>17</v>
      </c>
      <c r="G174" s="36" t="s">
        <v>217</v>
      </c>
      <c r="H174" s="22">
        <v>89.78</v>
      </c>
      <c r="I174" s="33">
        <f t="shared" si="3"/>
        <v>76.515</v>
      </c>
      <c r="J174" s="34">
        <v>18</v>
      </c>
      <c r="K174" s="35"/>
    </row>
    <row r="175" s="1" customFormat="1" ht="25" customHeight="1" spans="1:11">
      <c r="A175" s="18">
        <v>170</v>
      </c>
      <c r="B175" s="19" t="s">
        <v>155</v>
      </c>
      <c r="C175" s="36" t="s">
        <v>259</v>
      </c>
      <c r="D175" s="36" t="s">
        <v>260</v>
      </c>
      <c r="E175" s="36" t="s">
        <v>289</v>
      </c>
      <c r="F175" s="36" t="s">
        <v>19</v>
      </c>
      <c r="G175" s="36" t="s">
        <v>272</v>
      </c>
      <c r="H175" s="22">
        <v>83.9</v>
      </c>
      <c r="I175" s="33">
        <f t="shared" si="3"/>
        <v>76.325</v>
      </c>
      <c r="J175" s="34">
        <v>19</v>
      </c>
      <c r="K175" s="35"/>
    </row>
    <row r="176" s="1" customFormat="1" ht="25" customHeight="1" spans="1:11">
      <c r="A176" s="18">
        <v>171</v>
      </c>
      <c r="B176" s="19" t="s">
        <v>155</v>
      </c>
      <c r="C176" s="36" t="s">
        <v>259</v>
      </c>
      <c r="D176" s="36" t="s">
        <v>260</v>
      </c>
      <c r="E176" s="36" t="s">
        <v>290</v>
      </c>
      <c r="F176" s="36" t="s">
        <v>19</v>
      </c>
      <c r="G176" s="36" t="s">
        <v>291</v>
      </c>
      <c r="H176" s="22">
        <v>86.46</v>
      </c>
      <c r="I176" s="33">
        <f t="shared" si="3"/>
        <v>76.23</v>
      </c>
      <c r="J176" s="34">
        <v>20</v>
      </c>
      <c r="K176" s="35"/>
    </row>
    <row r="177" s="1" customFormat="1" ht="25" customHeight="1" spans="1:11">
      <c r="A177" s="18">
        <v>172</v>
      </c>
      <c r="B177" s="19" t="s">
        <v>155</v>
      </c>
      <c r="C177" s="36" t="s">
        <v>259</v>
      </c>
      <c r="D177" s="36" t="s">
        <v>260</v>
      </c>
      <c r="E177" s="36" t="s">
        <v>292</v>
      </c>
      <c r="F177" s="36" t="s">
        <v>19</v>
      </c>
      <c r="G177" s="36" t="s">
        <v>293</v>
      </c>
      <c r="H177" s="22">
        <v>87.2</v>
      </c>
      <c r="I177" s="33">
        <f t="shared" si="3"/>
        <v>75.85</v>
      </c>
      <c r="J177" s="34">
        <v>21</v>
      </c>
      <c r="K177" s="35"/>
    </row>
    <row r="178" s="1" customFormat="1" ht="25" customHeight="1" spans="1:11">
      <c r="A178" s="18">
        <v>173</v>
      </c>
      <c r="B178" s="19" t="s">
        <v>155</v>
      </c>
      <c r="C178" s="36" t="s">
        <v>259</v>
      </c>
      <c r="D178" s="36" t="s">
        <v>260</v>
      </c>
      <c r="E178" s="36" t="s">
        <v>294</v>
      </c>
      <c r="F178" s="36" t="s">
        <v>19</v>
      </c>
      <c r="G178" s="36" t="s">
        <v>295</v>
      </c>
      <c r="H178" s="22">
        <v>88.1</v>
      </c>
      <c r="I178" s="33">
        <f t="shared" si="3"/>
        <v>75.8</v>
      </c>
      <c r="J178" s="34">
        <v>22</v>
      </c>
      <c r="K178" s="35"/>
    </row>
    <row r="179" s="1" customFormat="1" ht="25" customHeight="1" spans="1:11">
      <c r="A179" s="18">
        <v>174</v>
      </c>
      <c r="B179" s="19" t="s">
        <v>155</v>
      </c>
      <c r="C179" s="36" t="s">
        <v>259</v>
      </c>
      <c r="D179" s="36" t="s">
        <v>260</v>
      </c>
      <c r="E179" s="36" t="s">
        <v>296</v>
      </c>
      <c r="F179" s="36" t="s">
        <v>19</v>
      </c>
      <c r="G179" s="36" t="s">
        <v>295</v>
      </c>
      <c r="H179" s="22">
        <v>85.98</v>
      </c>
      <c r="I179" s="33">
        <f t="shared" si="3"/>
        <v>74.74</v>
      </c>
      <c r="J179" s="34">
        <v>23</v>
      </c>
      <c r="K179" s="35"/>
    </row>
    <row r="180" s="1" customFormat="1" ht="25" customHeight="1" spans="1:11">
      <c r="A180" s="18">
        <v>175</v>
      </c>
      <c r="B180" s="19" t="s">
        <v>155</v>
      </c>
      <c r="C180" s="36" t="s">
        <v>259</v>
      </c>
      <c r="D180" s="36" t="s">
        <v>260</v>
      </c>
      <c r="E180" s="36" t="s">
        <v>297</v>
      </c>
      <c r="F180" s="36" t="s">
        <v>19</v>
      </c>
      <c r="G180" s="36" t="s">
        <v>298</v>
      </c>
      <c r="H180" s="22">
        <v>86.42</v>
      </c>
      <c r="I180" s="33">
        <f t="shared" si="3"/>
        <v>74.585</v>
      </c>
      <c r="J180" s="34">
        <v>24</v>
      </c>
      <c r="K180" s="35"/>
    </row>
    <row r="181" s="1" customFormat="1" ht="25" customHeight="1" spans="1:11">
      <c r="A181" s="18">
        <v>176</v>
      </c>
      <c r="B181" s="19" t="s">
        <v>155</v>
      </c>
      <c r="C181" s="36" t="s">
        <v>259</v>
      </c>
      <c r="D181" s="36" t="s">
        <v>260</v>
      </c>
      <c r="E181" s="36" t="s">
        <v>299</v>
      </c>
      <c r="F181" s="36" t="s">
        <v>19</v>
      </c>
      <c r="G181" s="36" t="s">
        <v>300</v>
      </c>
      <c r="H181" s="22">
        <v>86.4</v>
      </c>
      <c r="I181" s="33">
        <f t="shared" si="3"/>
        <v>74.45</v>
      </c>
      <c r="J181" s="34">
        <v>25</v>
      </c>
      <c r="K181" s="35"/>
    </row>
    <row r="182" s="1" customFormat="1" ht="25" customHeight="1" spans="1:11">
      <c r="A182" s="18">
        <v>177</v>
      </c>
      <c r="B182" s="19" t="s">
        <v>155</v>
      </c>
      <c r="C182" s="36" t="s">
        <v>259</v>
      </c>
      <c r="D182" s="36" t="s">
        <v>260</v>
      </c>
      <c r="E182" s="36" t="s">
        <v>301</v>
      </c>
      <c r="F182" s="36" t="s">
        <v>19</v>
      </c>
      <c r="G182" s="36" t="s">
        <v>302</v>
      </c>
      <c r="H182" s="22">
        <v>86.4</v>
      </c>
      <c r="I182" s="33">
        <f t="shared" ref="I182:I245" si="4">G182*0.25+H182*0.5</f>
        <v>74.2</v>
      </c>
      <c r="J182" s="34">
        <v>26</v>
      </c>
      <c r="K182" s="35"/>
    </row>
    <row r="183" s="1" customFormat="1" ht="25" customHeight="1" spans="1:11">
      <c r="A183" s="18">
        <v>178</v>
      </c>
      <c r="B183" s="19" t="s">
        <v>155</v>
      </c>
      <c r="C183" s="36" t="s">
        <v>259</v>
      </c>
      <c r="D183" s="36" t="s">
        <v>260</v>
      </c>
      <c r="E183" s="36" t="s">
        <v>303</v>
      </c>
      <c r="F183" s="36" t="s">
        <v>19</v>
      </c>
      <c r="G183" s="36" t="s">
        <v>304</v>
      </c>
      <c r="H183" s="22">
        <v>85.1</v>
      </c>
      <c r="I183" s="33">
        <f t="shared" si="4"/>
        <v>74.05</v>
      </c>
      <c r="J183" s="34">
        <v>27</v>
      </c>
      <c r="K183" s="35"/>
    </row>
    <row r="184" s="1" customFormat="1" ht="25" customHeight="1" spans="1:11">
      <c r="A184" s="18">
        <v>179</v>
      </c>
      <c r="B184" s="19" t="s">
        <v>155</v>
      </c>
      <c r="C184" s="36" t="s">
        <v>259</v>
      </c>
      <c r="D184" s="36" t="s">
        <v>260</v>
      </c>
      <c r="E184" s="36" t="s">
        <v>305</v>
      </c>
      <c r="F184" s="36" t="s">
        <v>19</v>
      </c>
      <c r="G184" s="36" t="s">
        <v>286</v>
      </c>
      <c r="H184" s="22">
        <v>79.92</v>
      </c>
      <c r="I184" s="33">
        <f t="shared" si="4"/>
        <v>73.96</v>
      </c>
      <c r="J184" s="34">
        <v>28</v>
      </c>
      <c r="K184" s="35"/>
    </row>
    <row r="185" s="1" customFormat="1" ht="25" customHeight="1" spans="1:11">
      <c r="A185" s="18">
        <v>180</v>
      </c>
      <c r="B185" s="19" t="s">
        <v>155</v>
      </c>
      <c r="C185" s="36" t="s">
        <v>259</v>
      </c>
      <c r="D185" s="36" t="s">
        <v>260</v>
      </c>
      <c r="E185" s="36" t="s">
        <v>306</v>
      </c>
      <c r="F185" s="36" t="s">
        <v>19</v>
      </c>
      <c r="G185" s="36" t="s">
        <v>217</v>
      </c>
      <c r="H185" s="22">
        <v>84.08</v>
      </c>
      <c r="I185" s="33">
        <f t="shared" si="4"/>
        <v>73.665</v>
      </c>
      <c r="J185" s="34">
        <v>29</v>
      </c>
      <c r="K185" s="35"/>
    </row>
    <row r="186" s="1" customFormat="1" ht="25" customHeight="1" spans="1:11">
      <c r="A186" s="18">
        <v>181</v>
      </c>
      <c r="B186" s="19" t="s">
        <v>155</v>
      </c>
      <c r="C186" s="36" t="s">
        <v>259</v>
      </c>
      <c r="D186" s="36" t="s">
        <v>260</v>
      </c>
      <c r="E186" s="36" t="s">
        <v>307</v>
      </c>
      <c r="F186" s="36" t="s">
        <v>19</v>
      </c>
      <c r="G186" s="36" t="s">
        <v>199</v>
      </c>
      <c r="H186" s="22">
        <v>88.06</v>
      </c>
      <c r="I186" s="33">
        <f t="shared" si="4"/>
        <v>73.655</v>
      </c>
      <c r="J186" s="34">
        <v>30</v>
      </c>
      <c r="K186" s="35"/>
    </row>
    <row r="187" s="1" customFormat="1" ht="25" customHeight="1" spans="1:11">
      <c r="A187" s="18">
        <v>182</v>
      </c>
      <c r="B187" s="19" t="s">
        <v>155</v>
      </c>
      <c r="C187" s="36" t="s">
        <v>259</v>
      </c>
      <c r="D187" s="36" t="s">
        <v>260</v>
      </c>
      <c r="E187" s="36" t="s">
        <v>308</v>
      </c>
      <c r="F187" s="36" t="s">
        <v>17</v>
      </c>
      <c r="G187" s="36" t="s">
        <v>177</v>
      </c>
      <c r="H187" s="22">
        <v>85.18</v>
      </c>
      <c r="I187" s="33">
        <f t="shared" si="4"/>
        <v>73.465</v>
      </c>
      <c r="J187" s="34">
        <v>31</v>
      </c>
      <c r="K187" s="35"/>
    </row>
    <row r="188" s="1" customFormat="1" ht="25" customHeight="1" spans="1:11">
      <c r="A188" s="18">
        <v>183</v>
      </c>
      <c r="B188" s="19" t="s">
        <v>155</v>
      </c>
      <c r="C188" s="36" t="s">
        <v>259</v>
      </c>
      <c r="D188" s="36" t="s">
        <v>260</v>
      </c>
      <c r="E188" s="36" t="s">
        <v>309</v>
      </c>
      <c r="F188" s="36" t="s">
        <v>19</v>
      </c>
      <c r="G188" s="36" t="s">
        <v>199</v>
      </c>
      <c r="H188" s="22">
        <v>87.4</v>
      </c>
      <c r="I188" s="33">
        <f t="shared" si="4"/>
        <v>73.325</v>
      </c>
      <c r="J188" s="34">
        <v>32</v>
      </c>
      <c r="K188" s="35"/>
    </row>
    <row r="189" s="1" customFormat="1" ht="25" customHeight="1" spans="1:11">
      <c r="A189" s="18">
        <v>184</v>
      </c>
      <c r="B189" s="19" t="s">
        <v>155</v>
      </c>
      <c r="C189" s="36" t="s">
        <v>259</v>
      </c>
      <c r="D189" s="36" t="s">
        <v>260</v>
      </c>
      <c r="E189" s="36" t="s">
        <v>310</v>
      </c>
      <c r="F189" s="36" t="s">
        <v>19</v>
      </c>
      <c r="G189" s="36" t="s">
        <v>302</v>
      </c>
      <c r="H189" s="22">
        <v>84.06</v>
      </c>
      <c r="I189" s="33">
        <f t="shared" si="4"/>
        <v>73.03</v>
      </c>
      <c r="J189" s="34">
        <v>33</v>
      </c>
      <c r="K189" s="35"/>
    </row>
    <row r="190" s="1" customFormat="1" ht="25" customHeight="1" spans="1:11">
      <c r="A190" s="18">
        <v>185</v>
      </c>
      <c r="B190" s="19" t="s">
        <v>155</v>
      </c>
      <c r="C190" s="36" t="s">
        <v>259</v>
      </c>
      <c r="D190" s="36" t="s">
        <v>260</v>
      </c>
      <c r="E190" s="36" t="s">
        <v>311</v>
      </c>
      <c r="F190" s="36" t="s">
        <v>19</v>
      </c>
      <c r="G190" s="36" t="s">
        <v>312</v>
      </c>
      <c r="H190" s="22">
        <v>85.16</v>
      </c>
      <c r="I190" s="33">
        <f t="shared" si="4"/>
        <v>72.955</v>
      </c>
      <c r="J190" s="34">
        <v>34</v>
      </c>
      <c r="K190" s="35"/>
    </row>
    <row r="191" s="1" customFormat="1" ht="25" customHeight="1" spans="1:11">
      <c r="A191" s="18">
        <v>186</v>
      </c>
      <c r="B191" s="19" t="s">
        <v>155</v>
      </c>
      <c r="C191" s="36" t="s">
        <v>259</v>
      </c>
      <c r="D191" s="36" t="s">
        <v>260</v>
      </c>
      <c r="E191" s="36" t="s">
        <v>313</v>
      </c>
      <c r="F191" s="36" t="s">
        <v>19</v>
      </c>
      <c r="G191" s="36" t="s">
        <v>187</v>
      </c>
      <c r="H191" s="22">
        <v>87.7</v>
      </c>
      <c r="I191" s="33">
        <f t="shared" si="4"/>
        <v>72.6</v>
      </c>
      <c r="J191" s="34">
        <v>35</v>
      </c>
      <c r="K191" s="35"/>
    </row>
    <row r="192" s="1" customFormat="1" ht="25" customHeight="1" spans="1:11">
      <c r="A192" s="18">
        <v>187</v>
      </c>
      <c r="B192" s="19" t="s">
        <v>155</v>
      </c>
      <c r="C192" s="36" t="s">
        <v>259</v>
      </c>
      <c r="D192" s="36" t="s">
        <v>260</v>
      </c>
      <c r="E192" s="36" t="s">
        <v>314</v>
      </c>
      <c r="F192" s="36" t="s">
        <v>19</v>
      </c>
      <c r="G192" s="36" t="s">
        <v>243</v>
      </c>
      <c r="H192" s="22">
        <v>86.96</v>
      </c>
      <c r="I192" s="33">
        <f t="shared" si="4"/>
        <v>72.48</v>
      </c>
      <c r="J192" s="34">
        <v>36</v>
      </c>
      <c r="K192" s="35"/>
    </row>
    <row r="193" s="1" customFormat="1" ht="25" customHeight="1" spans="1:11">
      <c r="A193" s="18">
        <v>188</v>
      </c>
      <c r="B193" s="19" t="s">
        <v>155</v>
      </c>
      <c r="C193" s="36" t="s">
        <v>259</v>
      </c>
      <c r="D193" s="36" t="s">
        <v>260</v>
      </c>
      <c r="E193" s="36" t="s">
        <v>315</v>
      </c>
      <c r="F193" s="36" t="s">
        <v>19</v>
      </c>
      <c r="G193" s="36" t="s">
        <v>243</v>
      </c>
      <c r="H193" s="22">
        <v>85.96</v>
      </c>
      <c r="I193" s="33">
        <f t="shared" si="4"/>
        <v>71.98</v>
      </c>
      <c r="J193" s="34">
        <v>37</v>
      </c>
      <c r="K193" s="35"/>
    </row>
    <row r="194" s="1" customFormat="1" ht="25" customHeight="1" spans="1:11">
      <c r="A194" s="18">
        <v>189</v>
      </c>
      <c r="B194" s="19" t="s">
        <v>155</v>
      </c>
      <c r="C194" s="36" t="s">
        <v>259</v>
      </c>
      <c r="D194" s="36" t="s">
        <v>260</v>
      </c>
      <c r="E194" s="36" t="s">
        <v>316</v>
      </c>
      <c r="F194" s="36" t="s">
        <v>19</v>
      </c>
      <c r="G194" s="36" t="s">
        <v>199</v>
      </c>
      <c r="H194" s="22">
        <v>84.56</v>
      </c>
      <c r="I194" s="33">
        <f t="shared" si="4"/>
        <v>71.905</v>
      </c>
      <c r="J194" s="34">
        <v>38</v>
      </c>
      <c r="K194" s="35"/>
    </row>
    <row r="195" s="1" customFormat="1" ht="25" customHeight="1" spans="1:11">
      <c r="A195" s="18">
        <v>190</v>
      </c>
      <c r="B195" s="19" t="s">
        <v>155</v>
      </c>
      <c r="C195" s="36" t="s">
        <v>259</v>
      </c>
      <c r="D195" s="36" t="s">
        <v>260</v>
      </c>
      <c r="E195" s="36" t="s">
        <v>317</v>
      </c>
      <c r="F195" s="36" t="s">
        <v>17</v>
      </c>
      <c r="G195" s="36" t="s">
        <v>318</v>
      </c>
      <c r="H195" s="22">
        <v>89.76</v>
      </c>
      <c r="I195" s="33">
        <f t="shared" si="4"/>
        <v>71.63</v>
      </c>
      <c r="J195" s="34">
        <v>39</v>
      </c>
      <c r="K195" s="35"/>
    </row>
    <row r="196" s="1" customFormat="1" ht="25" customHeight="1" spans="1:11">
      <c r="A196" s="18">
        <v>191</v>
      </c>
      <c r="B196" s="19" t="s">
        <v>155</v>
      </c>
      <c r="C196" s="36" t="s">
        <v>259</v>
      </c>
      <c r="D196" s="36" t="s">
        <v>260</v>
      </c>
      <c r="E196" s="36" t="s">
        <v>319</v>
      </c>
      <c r="F196" s="36" t="s">
        <v>17</v>
      </c>
      <c r="G196" s="36" t="s">
        <v>320</v>
      </c>
      <c r="H196" s="22">
        <v>85.16</v>
      </c>
      <c r="I196" s="33">
        <f t="shared" si="4"/>
        <v>71.455</v>
      </c>
      <c r="J196" s="34">
        <v>40</v>
      </c>
      <c r="K196" s="35"/>
    </row>
    <row r="197" s="1" customFormat="1" ht="25" customHeight="1" spans="1:11">
      <c r="A197" s="18">
        <v>192</v>
      </c>
      <c r="B197" s="19" t="s">
        <v>155</v>
      </c>
      <c r="C197" s="36" t="s">
        <v>259</v>
      </c>
      <c r="D197" s="36" t="s">
        <v>260</v>
      </c>
      <c r="E197" s="36" t="s">
        <v>321</v>
      </c>
      <c r="F197" s="36" t="s">
        <v>17</v>
      </c>
      <c r="G197" s="36" t="s">
        <v>322</v>
      </c>
      <c r="H197" s="22">
        <v>79.84</v>
      </c>
      <c r="I197" s="33">
        <f t="shared" si="4"/>
        <v>71.045</v>
      </c>
      <c r="J197" s="34">
        <v>41</v>
      </c>
      <c r="K197" s="35"/>
    </row>
    <row r="198" s="1" customFormat="1" ht="25" customHeight="1" spans="1:11">
      <c r="A198" s="18">
        <v>193</v>
      </c>
      <c r="B198" s="19" t="s">
        <v>155</v>
      </c>
      <c r="C198" s="36" t="s">
        <v>259</v>
      </c>
      <c r="D198" s="36" t="s">
        <v>260</v>
      </c>
      <c r="E198" s="36" t="s">
        <v>323</v>
      </c>
      <c r="F198" s="36" t="s">
        <v>19</v>
      </c>
      <c r="G198" s="36" t="s">
        <v>324</v>
      </c>
      <c r="H198" s="22">
        <v>83.7</v>
      </c>
      <c r="I198" s="33">
        <f t="shared" si="4"/>
        <v>70.975</v>
      </c>
      <c r="J198" s="34">
        <v>42</v>
      </c>
      <c r="K198" s="35"/>
    </row>
    <row r="199" s="1" customFormat="1" ht="25" customHeight="1" spans="1:11">
      <c r="A199" s="18">
        <v>194</v>
      </c>
      <c r="B199" s="19" t="s">
        <v>155</v>
      </c>
      <c r="C199" s="36" t="s">
        <v>325</v>
      </c>
      <c r="D199" s="36" t="s">
        <v>326</v>
      </c>
      <c r="E199" s="36" t="s">
        <v>327</v>
      </c>
      <c r="F199" s="36" t="s">
        <v>17</v>
      </c>
      <c r="G199" s="36" t="s">
        <v>328</v>
      </c>
      <c r="H199" s="22">
        <v>86.6</v>
      </c>
      <c r="I199" s="33">
        <f t="shared" si="4"/>
        <v>73.55</v>
      </c>
      <c r="J199" s="34">
        <v>1</v>
      </c>
      <c r="K199" s="35"/>
    </row>
    <row r="200" s="1" customFormat="1" ht="25" customHeight="1" spans="1:11">
      <c r="A200" s="18">
        <v>195</v>
      </c>
      <c r="B200" s="19" t="s">
        <v>155</v>
      </c>
      <c r="C200" s="36" t="s">
        <v>325</v>
      </c>
      <c r="D200" s="36" t="s">
        <v>326</v>
      </c>
      <c r="E200" s="36" t="s">
        <v>329</v>
      </c>
      <c r="F200" s="36" t="s">
        <v>17</v>
      </c>
      <c r="G200" s="36" t="s">
        <v>199</v>
      </c>
      <c r="H200" s="22">
        <v>86.2</v>
      </c>
      <c r="I200" s="33">
        <f t="shared" si="4"/>
        <v>72.725</v>
      </c>
      <c r="J200" s="34">
        <v>2</v>
      </c>
      <c r="K200" s="35"/>
    </row>
    <row r="201" s="1" customFormat="1" ht="25" customHeight="1" spans="1:11">
      <c r="A201" s="18">
        <v>196</v>
      </c>
      <c r="B201" s="19" t="s">
        <v>155</v>
      </c>
      <c r="C201" s="36" t="s">
        <v>325</v>
      </c>
      <c r="D201" s="36" t="s">
        <v>326</v>
      </c>
      <c r="E201" s="36" t="s">
        <v>330</v>
      </c>
      <c r="F201" s="36" t="s">
        <v>19</v>
      </c>
      <c r="G201" s="36" t="s">
        <v>331</v>
      </c>
      <c r="H201" s="22">
        <v>78.5</v>
      </c>
      <c r="I201" s="33">
        <f t="shared" si="4"/>
        <v>72</v>
      </c>
      <c r="J201" s="34">
        <v>3</v>
      </c>
      <c r="K201" s="35"/>
    </row>
    <row r="202" s="1" customFormat="1" ht="25" customHeight="1" spans="1:11">
      <c r="A202" s="18">
        <v>197</v>
      </c>
      <c r="B202" s="19" t="s">
        <v>155</v>
      </c>
      <c r="C202" s="36" t="s">
        <v>325</v>
      </c>
      <c r="D202" s="36" t="s">
        <v>326</v>
      </c>
      <c r="E202" s="36" t="s">
        <v>332</v>
      </c>
      <c r="F202" s="36" t="s">
        <v>17</v>
      </c>
      <c r="G202" s="36" t="s">
        <v>333</v>
      </c>
      <c r="H202" s="22">
        <v>84.9</v>
      </c>
      <c r="I202" s="33">
        <f t="shared" si="4"/>
        <v>68.075</v>
      </c>
      <c r="J202" s="34">
        <v>4</v>
      </c>
      <c r="K202" s="35"/>
    </row>
    <row r="203" s="1" customFormat="1" ht="25" customHeight="1" spans="1:11">
      <c r="A203" s="18">
        <v>198</v>
      </c>
      <c r="B203" s="19" t="s">
        <v>155</v>
      </c>
      <c r="C203" s="36" t="s">
        <v>325</v>
      </c>
      <c r="D203" s="36" t="s">
        <v>326</v>
      </c>
      <c r="E203" s="36" t="s">
        <v>334</v>
      </c>
      <c r="F203" s="36" t="s">
        <v>17</v>
      </c>
      <c r="G203" s="36" t="s">
        <v>205</v>
      </c>
      <c r="H203" s="22">
        <v>79.4</v>
      </c>
      <c r="I203" s="33">
        <f t="shared" si="4"/>
        <v>66.2</v>
      </c>
      <c r="J203" s="34">
        <v>5</v>
      </c>
      <c r="K203" s="35"/>
    </row>
    <row r="204" s="1" customFormat="1" ht="25" customHeight="1" spans="1:11">
      <c r="A204" s="18">
        <v>199</v>
      </c>
      <c r="B204" s="19" t="s">
        <v>155</v>
      </c>
      <c r="C204" s="36" t="s">
        <v>325</v>
      </c>
      <c r="D204" s="36" t="s">
        <v>326</v>
      </c>
      <c r="E204" s="36" t="s">
        <v>335</v>
      </c>
      <c r="F204" s="36" t="s">
        <v>19</v>
      </c>
      <c r="G204" s="36" t="s">
        <v>336</v>
      </c>
      <c r="H204" s="22">
        <v>81</v>
      </c>
      <c r="I204" s="33">
        <f t="shared" si="4"/>
        <v>65.75</v>
      </c>
      <c r="J204" s="34">
        <v>6</v>
      </c>
      <c r="K204" s="35"/>
    </row>
    <row r="205" s="1" customFormat="1" ht="25" customHeight="1" spans="1:11">
      <c r="A205" s="18">
        <v>200</v>
      </c>
      <c r="B205" s="19" t="s">
        <v>155</v>
      </c>
      <c r="C205" s="36" t="s">
        <v>337</v>
      </c>
      <c r="D205" s="36" t="s">
        <v>338</v>
      </c>
      <c r="E205" s="36" t="s">
        <v>339</v>
      </c>
      <c r="F205" s="36" t="s">
        <v>19</v>
      </c>
      <c r="G205" s="36" t="s">
        <v>238</v>
      </c>
      <c r="H205" s="22">
        <v>82.3</v>
      </c>
      <c r="I205" s="33">
        <f t="shared" si="4"/>
        <v>74.4</v>
      </c>
      <c r="J205" s="34">
        <v>1</v>
      </c>
      <c r="K205" s="35"/>
    </row>
    <row r="206" s="1" customFormat="1" ht="25" customHeight="1" spans="1:11">
      <c r="A206" s="18">
        <v>201</v>
      </c>
      <c r="B206" s="19" t="s">
        <v>155</v>
      </c>
      <c r="C206" s="36" t="s">
        <v>337</v>
      </c>
      <c r="D206" s="36" t="s">
        <v>338</v>
      </c>
      <c r="E206" s="36" t="s">
        <v>340</v>
      </c>
      <c r="F206" s="36" t="s">
        <v>19</v>
      </c>
      <c r="G206" s="36" t="s">
        <v>331</v>
      </c>
      <c r="H206" s="22">
        <v>76.12</v>
      </c>
      <c r="I206" s="33">
        <f t="shared" si="4"/>
        <v>70.81</v>
      </c>
      <c r="J206" s="34">
        <v>2</v>
      </c>
      <c r="K206" s="35"/>
    </row>
    <row r="207" s="1" customFormat="1" ht="25" customHeight="1" spans="1:11">
      <c r="A207" s="18">
        <v>202</v>
      </c>
      <c r="B207" s="19" t="s">
        <v>155</v>
      </c>
      <c r="C207" s="36" t="s">
        <v>337</v>
      </c>
      <c r="D207" s="36" t="s">
        <v>338</v>
      </c>
      <c r="E207" s="36" t="s">
        <v>341</v>
      </c>
      <c r="F207" s="36" t="s">
        <v>19</v>
      </c>
      <c r="G207" s="36" t="s">
        <v>293</v>
      </c>
      <c r="H207" s="22">
        <v>73.42</v>
      </c>
      <c r="I207" s="33">
        <f t="shared" si="4"/>
        <v>68.96</v>
      </c>
      <c r="J207" s="34">
        <v>3</v>
      </c>
      <c r="K207" s="35"/>
    </row>
    <row r="208" s="1" customFormat="1" ht="25" customHeight="1" spans="1:11">
      <c r="A208" s="18">
        <v>203</v>
      </c>
      <c r="B208" s="19" t="s">
        <v>155</v>
      </c>
      <c r="C208" s="36" t="s">
        <v>337</v>
      </c>
      <c r="D208" s="36" t="s">
        <v>338</v>
      </c>
      <c r="E208" s="36" t="s">
        <v>342</v>
      </c>
      <c r="F208" s="36" t="s">
        <v>19</v>
      </c>
      <c r="G208" s="36" t="s">
        <v>243</v>
      </c>
      <c r="H208" s="22">
        <v>70.16</v>
      </c>
      <c r="I208" s="33">
        <f t="shared" si="4"/>
        <v>64.08</v>
      </c>
      <c r="J208" s="34">
        <v>4</v>
      </c>
      <c r="K208" s="35"/>
    </row>
    <row r="209" s="1" customFormat="1" ht="25" customHeight="1" spans="1:11">
      <c r="A209" s="18">
        <v>204</v>
      </c>
      <c r="B209" s="19" t="s">
        <v>155</v>
      </c>
      <c r="C209" s="36" t="s">
        <v>337</v>
      </c>
      <c r="D209" s="36" t="s">
        <v>338</v>
      </c>
      <c r="E209" s="36" t="s">
        <v>343</v>
      </c>
      <c r="F209" s="36" t="s">
        <v>19</v>
      </c>
      <c r="G209" s="36" t="s">
        <v>250</v>
      </c>
      <c r="H209" s="22">
        <v>71.66</v>
      </c>
      <c r="I209" s="33">
        <f t="shared" si="4"/>
        <v>60.08</v>
      </c>
      <c r="J209" s="34">
        <v>5</v>
      </c>
      <c r="K209" s="35"/>
    </row>
    <row r="210" s="1" customFormat="1" ht="25" customHeight="1" spans="1:11">
      <c r="A210" s="18">
        <v>205</v>
      </c>
      <c r="B210" s="19" t="s">
        <v>155</v>
      </c>
      <c r="C210" s="36" t="s">
        <v>344</v>
      </c>
      <c r="D210" s="36" t="s">
        <v>345</v>
      </c>
      <c r="E210" s="36" t="s">
        <v>346</v>
      </c>
      <c r="F210" s="36" t="s">
        <v>19</v>
      </c>
      <c r="G210" s="36" t="s">
        <v>347</v>
      </c>
      <c r="H210" s="22">
        <v>88.76</v>
      </c>
      <c r="I210" s="33">
        <f t="shared" si="4"/>
        <v>69.255</v>
      </c>
      <c r="J210" s="34">
        <v>1</v>
      </c>
      <c r="K210" s="35"/>
    </row>
    <row r="211" s="1" customFormat="1" ht="25" customHeight="1" spans="1:11">
      <c r="A211" s="18">
        <v>206</v>
      </c>
      <c r="B211" s="19" t="s">
        <v>155</v>
      </c>
      <c r="C211" s="36" t="s">
        <v>344</v>
      </c>
      <c r="D211" s="36" t="s">
        <v>345</v>
      </c>
      <c r="E211" s="36" t="s">
        <v>348</v>
      </c>
      <c r="F211" s="36" t="s">
        <v>19</v>
      </c>
      <c r="G211" s="36" t="s">
        <v>191</v>
      </c>
      <c r="H211" s="22">
        <v>82.2</v>
      </c>
      <c r="I211" s="33">
        <f t="shared" si="4"/>
        <v>68.85</v>
      </c>
      <c r="J211" s="34">
        <v>2</v>
      </c>
      <c r="K211" s="35"/>
    </row>
    <row r="212" s="1" customFormat="1" ht="25" customHeight="1" spans="1:11">
      <c r="A212" s="18">
        <v>207</v>
      </c>
      <c r="B212" s="19" t="s">
        <v>155</v>
      </c>
      <c r="C212" s="36" t="s">
        <v>344</v>
      </c>
      <c r="D212" s="36" t="s">
        <v>345</v>
      </c>
      <c r="E212" s="36" t="s">
        <v>349</v>
      </c>
      <c r="F212" s="36" t="s">
        <v>19</v>
      </c>
      <c r="G212" s="36" t="s">
        <v>350</v>
      </c>
      <c r="H212" s="22">
        <v>78.9</v>
      </c>
      <c r="I212" s="33">
        <f t="shared" si="4"/>
        <v>65.2</v>
      </c>
      <c r="J212" s="34">
        <v>3</v>
      </c>
      <c r="K212" s="35"/>
    </row>
    <row r="213" s="1" customFormat="1" ht="25" customHeight="1" spans="1:11">
      <c r="A213" s="18">
        <v>208</v>
      </c>
      <c r="B213" s="19" t="s">
        <v>155</v>
      </c>
      <c r="C213" s="36" t="s">
        <v>344</v>
      </c>
      <c r="D213" s="36" t="s">
        <v>345</v>
      </c>
      <c r="E213" s="36" t="s">
        <v>351</v>
      </c>
      <c r="F213" s="36" t="s">
        <v>19</v>
      </c>
      <c r="G213" s="36" t="s">
        <v>352</v>
      </c>
      <c r="H213" s="22">
        <v>73.9</v>
      </c>
      <c r="I213" s="33">
        <f t="shared" si="4"/>
        <v>65.075</v>
      </c>
      <c r="J213" s="34">
        <v>4</v>
      </c>
      <c r="K213" s="35"/>
    </row>
    <row r="214" s="1" customFormat="1" ht="25" customHeight="1" spans="1:11">
      <c r="A214" s="18">
        <v>209</v>
      </c>
      <c r="B214" s="19" t="s">
        <v>155</v>
      </c>
      <c r="C214" s="36" t="s">
        <v>344</v>
      </c>
      <c r="D214" s="36" t="s">
        <v>345</v>
      </c>
      <c r="E214" s="36" t="s">
        <v>353</v>
      </c>
      <c r="F214" s="36" t="s">
        <v>19</v>
      </c>
      <c r="G214" s="36" t="s">
        <v>354</v>
      </c>
      <c r="H214" s="22">
        <v>83.2</v>
      </c>
      <c r="I214" s="33">
        <f t="shared" si="4"/>
        <v>61.85</v>
      </c>
      <c r="J214" s="34">
        <v>5</v>
      </c>
      <c r="K214" s="35"/>
    </row>
    <row r="215" s="1" customFormat="1" ht="25" customHeight="1" spans="1:11">
      <c r="A215" s="18">
        <v>210</v>
      </c>
      <c r="B215" s="19" t="s">
        <v>155</v>
      </c>
      <c r="C215" s="36" t="s">
        <v>344</v>
      </c>
      <c r="D215" s="36" t="s">
        <v>345</v>
      </c>
      <c r="E215" s="36" t="s">
        <v>355</v>
      </c>
      <c r="F215" s="36" t="s">
        <v>19</v>
      </c>
      <c r="G215" s="36" t="s">
        <v>356</v>
      </c>
      <c r="H215" s="22">
        <v>86.1</v>
      </c>
      <c r="I215" s="33">
        <f t="shared" si="4"/>
        <v>61.05</v>
      </c>
      <c r="J215" s="34">
        <v>6</v>
      </c>
      <c r="K215" s="35"/>
    </row>
    <row r="216" s="1" customFormat="1" ht="25" customHeight="1" spans="1:11">
      <c r="A216" s="18">
        <v>211</v>
      </c>
      <c r="B216" s="19" t="s">
        <v>155</v>
      </c>
      <c r="C216" s="36" t="s">
        <v>344</v>
      </c>
      <c r="D216" s="36" t="s">
        <v>345</v>
      </c>
      <c r="E216" s="36" t="s">
        <v>357</v>
      </c>
      <c r="F216" s="36" t="s">
        <v>19</v>
      </c>
      <c r="G216" s="36" t="s">
        <v>354</v>
      </c>
      <c r="H216" s="22">
        <v>81.5</v>
      </c>
      <c r="I216" s="33">
        <f t="shared" si="4"/>
        <v>61</v>
      </c>
      <c r="J216" s="34">
        <v>7</v>
      </c>
      <c r="K216" s="35"/>
    </row>
    <row r="217" s="1" customFormat="1" ht="25" customHeight="1" spans="1:11">
      <c r="A217" s="18">
        <v>212</v>
      </c>
      <c r="B217" s="19" t="s">
        <v>155</v>
      </c>
      <c r="C217" s="36" t="s">
        <v>344</v>
      </c>
      <c r="D217" s="36" t="s">
        <v>345</v>
      </c>
      <c r="E217" s="36" t="s">
        <v>358</v>
      </c>
      <c r="F217" s="36" t="s">
        <v>19</v>
      </c>
      <c r="G217" s="36" t="s">
        <v>359</v>
      </c>
      <c r="H217" s="22">
        <v>84.7</v>
      </c>
      <c r="I217" s="33">
        <f t="shared" si="4"/>
        <v>60.725</v>
      </c>
      <c r="J217" s="34">
        <v>8</v>
      </c>
      <c r="K217" s="35"/>
    </row>
    <row r="218" s="1" customFormat="1" ht="25" customHeight="1" spans="1:11">
      <c r="A218" s="18">
        <v>213</v>
      </c>
      <c r="B218" s="19" t="s">
        <v>155</v>
      </c>
      <c r="C218" s="36" t="s">
        <v>344</v>
      </c>
      <c r="D218" s="36" t="s">
        <v>345</v>
      </c>
      <c r="E218" s="36" t="s">
        <v>360</v>
      </c>
      <c r="F218" s="36" t="s">
        <v>19</v>
      </c>
      <c r="G218" s="36" t="s">
        <v>361</v>
      </c>
      <c r="H218" s="22">
        <v>83</v>
      </c>
      <c r="I218" s="33">
        <f t="shared" si="4"/>
        <v>58.5</v>
      </c>
      <c r="J218" s="34">
        <v>9</v>
      </c>
      <c r="K218" s="35"/>
    </row>
    <row r="219" s="1" customFormat="1" ht="25" customHeight="1" spans="1:11">
      <c r="A219" s="18">
        <v>214</v>
      </c>
      <c r="B219" s="19" t="s">
        <v>155</v>
      </c>
      <c r="C219" s="36" t="s">
        <v>344</v>
      </c>
      <c r="D219" s="36" t="s">
        <v>345</v>
      </c>
      <c r="E219" s="36" t="s">
        <v>362</v>
      </c>
      <c r="F219" s="36" t="s">
        <v>19</v>
      </c>
      <c r="G219" s="36" t="s">
        <v>363</v>
      </c>
      <c r="H219" s="22">
        <v>76.96</v>
      </c>
      <c r="I219" s="33">
        <f t="shared" si="4"/>
        <v>58.355</v>
      </c>
      <c r="J219" s="34">
        <v>10</v>
      </c>
      <c r="K219" s="35"/>
    </row>
    <row r="220" s="1" customFormat="1" ht="25" customHeight="1" spans="1:11">
      <c r="A220" s="18">
        <v>215</v>
      </c>
      <c r="B220" s="19" t="s">
        <v>155</v>
      </c>
      <c r="C220" s="36" t="s">
        <v>344</v>
      </c>
      <c r="D220" s="36" t="s">
        <v>345</v>
      </c>
      <c r="E220" s="36" t="s">
        <v>364</v>
      </c>
      <c r="F220" s="36" t="s">
        <v>19</v>
      </c>
      <c r="G220" s="36" t="s">
        <v>365</v>
      </c>
      <c r="H220" s="22">
        <v>75.1</v>
      </c>
      <c r="I220" s="33">
        <f t="shared" si="4"/>
        <v>56.55</v>
      </c>
      <c r="J220" s="34">
        <v>11</v>
      </c>
      <c r="K220" s="35"/>
    </row>
    <row r="221" s="1" customFormat="1" ht="25" customHeight="1" spans="1:11">
      <c r="A221" s="18">
        <v>216</v>
      </c>
      <c r="B221" s="19" t="s">
        <v>155</v>
      </c>
      <c r="C221" s="36" t="s">
        <v>344</v>
      </c>
      <c r="D221" s="36" t="s">
        <v>345</v>
      </c>
      <c r="E221" s="36" t="s">
        <v>366</v>
      </c>
      <c r="F221" s="36" t="s">
        <v>19</v>
      </c>
      <c r="G221" s="36" t="s">
        <v>367</v>
      </c>
      <c r="H221" s="22">
        <v>75.3</v>
      </c>
      <c r="I221" s="33">
        <f t="shared" si="4"/>
        <v>53.275</v>
      </c>
      <c r="J221" s="34">
        <v>12</v>
      </c>
      <c r="K221" s="35"/>
    </row>
    <row r="222" s="1" customFormat="1" ht="25" customHeight="1" spans="1:11">
      <c r="A222" s="18">
        <v>217</v>
      </c>
      <c r="B222" s="19" t="s">
        <v>155</v>
      </c>
      <c r="C222" s="36" t="s">
        <v>368</v>
      </c>
      <c r="D222" s="36" t="s">
        <v>369</v>
      </c>
      <c r="E222" s="36" t="s">
        <v>370</v>
      </c>
      <c r="F222" s="36" t="s">
        <v>19</v>
      </c>
      <c r="G222" s="36" t="s">
        <v>262</v>
      </c>
      <c r="H222" s="22">
        <v>88.7</v>
      </c>
      <c r="I222" s="33">
        <f t="shared" si="4"/>
        <v>83.1</v>
      </c>
      <c r="J222" s="34">
        <v>1</v>
      </c>
      <c r="K222" s="35"/>
    </row>
    <row r="223" s="1" customFormat="1" ht="25" customHeight="1" spans="1:11">
      <c r="A223" s="18">
        <v>218</v>
      </c>
      <c r="B223" s="19" t="s">
        <v>155</v>
      </c>
      <c r="C223" s="36" t="s">
        <v>368</v>
      </c>
      <c r="D223" s="36" t="s">
        <v>369</v>
      </c>
      <c r="E223" s="36" t="s">
        <v>371</v>
      </c>
      <c r="F223" s="36" t="s">
        <v>19</v>
      </c>
      <c r="G223" s="36" t="s">
        <v>372</v>
      </c>
      <c r="H223" s="22">
        <v>85.9</v>
      </c>
      <c r="I223" s="33">
        <f t="shared" si="4"/>
        <v>82.075</v>
      </c>
      <c r="J223" s="34">
        <v>2</v>
      </c>
      <c r="K223" s="35"/>
    </row>
    <row r="224" s="1" customFormat="1" ht="25" customHeight="1" spans="1:11">
      <c r="A224" s="18">
        <v>219</v>
      </c>
      <c r="B224" s="19" t="s">
        <v>155</v>
      </c>
      <c r="C224" s="36" t="s">
        <v>368</v>
      </c>
      <c r="D224" s="36" t="s">
        <v>369</v>
      </c>
      <c r="E224" s="36" t="s">
        <v>373</v>
      </c>
      <c r="F224" s="36" t="s">
        <v>19</v>
      </c>
      <c r="G224" s="36" t="s">
        <v>374</v>
      </c>
      <c r="H224" s="22">
        <v>88.1</v>
      </c>
      <c r="I224" s="33">
        <f t="shared" si="4"/>
        <v>80.675</v>
      </c>
      <c r="J224" s="34">
        <v>3</v>
      </c>
      <c r="K224" s="35"/>
    </row>
    <row r="225" s="1" customFormat="1" ht="25" customHeight="1" spans="1:11">
      <c r="A225" s="18">
        <v>220</v>
      </c>
      <c r="B225" s="19" t="s">
        <v>155</v>
      </c>
      <c r="C225" s="36" t="s">
        <v>368</v>
      </c>
      <c r="D225" s="36" t="s">
        <v>369</v>
      </c>
      <c r="E225" s="36" t="s">
        <v>375</v>
      </c>
      <c r="F225" s="36" t="s">
        <v>19</v>
      </c>
      <c r="G225" s="36" t="s">
        <v>376</v>
      </c>
      <c r="H225" s="22">
        <v>83.3</v>
      </c>
      <c r="I225" s="33">
        <f t="shared" si="4"/>
        <v>80.025</v>
      </c>
      <c r="J225" s="34">
        <v>4</v>
      </c>
      <c r="K225" s="35"/>
    </row>
    <row r="226" s="1" customFormat="1" ht="25" customHeight="1" spans="1:11">
      <c r="A226" s="18">
        <v>221</v>
      </c>
      <c r="B226" s="19" t="s">
        <v>155</v>
      </c>
      <c r="C226" s="36" t="s">
        <v>368</v>
      </c>
      <c r="D226" s="36" t="s">
        <v>369</v>
      </c>
      <c r="E226" s="36" t="s">
        <v>377</v>
      </c>
      <c r="F226" s="36" t="s">
        <v>19</v>
      </c>
      <c r="G226" s="36" t="s">
        <v>378</v>
      </c>
      <c r="H226" s="22">
        <v>86.7</v>
      </c>
      <c r="I226" s="33">
        <f t="shared" si="4"/>
        <v>79.35</v>
      </c>
      <c r="J226" s="34">
        <v>5</v>
      </c>
      <c r="K226" s="35"/>
    </row>
    <row r="227" s="1" customFormat="1" ht="25" customHeight="1" spans="1:11">
      <c r="A227" s="18">
        <v>222</v>
      </c>
      <c r="B227" s="19" t="s">
        <v>155</v>
      </c>
      <c r="C227" s="36" t="s">
        <v>368</v>
      </c>
      <c r="D227" s="36" t="s">
        <v>369</v>
      </c>
      <c r="E227" s="36" t="s">
        <v>379</v>
      </c>
      <c r="F227" s="36" t="s">
        <v>19</v>
      </c>
      <c r="G227" s="36" t="s">
        <v>380</v>
      </c>
      <c r="H227" s="22">
        <v>87.3</v>
      </c>
      <c r="I227" s="33">
        <f t="shared" si="4"/>
        <v>79.025</v>
      </c>
      <c r="J227" s="34">
        <v>6</v>
      </c>
      <c r="K227" s="35"/>
    </row>
    <row r="228" s="1" customFormat="1" ht="25" customHeight="1" spans="1:11">
      <c r="A228" s="18">
        <v>223</v>
      </c>
      <c r="B228" s="19" t="s">
        <v>155</v>
      </c>
      <c r="C228" s="36" t="s">
        <v>368</v>
      </c>
      <c r="D228" s="36" t="s">
        <v>369</v>
      </c>
      <c r="E228" s="36" t="s">
        <v>381</v>
      </c>
      <c r="F228" s="36" t="s">
        <v>19</v>
      </c>
      <c r="G228" s="36" t="s">
        <v>382</v>
      </c>
      <c r="H228" s="22">
        <v>82.8</v>
      </c>
      <c r="I228" s="33">
        <f t="shared" si="4"/>
        <v>78.275</v>
      </c>
      <c r="J228" s="34">
        <v>7</v>
      </c>
      <c r="K228" s="35"/>
    </row>
    <row r="229" s="1" customFormat="1" ht="25" customHeight="1" spans="1:11">
      <c r="A229" s="18">
        <v>224</v>
      </c>
      <c r="B229" s="19" t="s">
        <v>155</v>
      </c>
      <c r="C229" s="36" t="s">
        <v>368</v>
      </c>
      <c r="D229" s="36" t="s">
        <v>369</v>
      </c>
      <c r="E229" s="36" t="s">
        <v>383</v>
      </c>
      <c r="F229" s="36" t="s">
        <v>19</v>
      </c>
      <c r="G229" s="36" t="s">
        <v>384</v>
      </c>
      <c r="H229" s="22">
        <v>83.4</v>
      </c>
      <c r="I229" s="33">
        <f t="shared" si="4"/>
        <v>77.825</v>
      </c>
      <c r="J229" s="34">
        <v>8</v>
      </c>
      <c r="K229" s="35"/>
    </row>
    <row r="230" s="1" customFormat="1" ht="25" customHeight="1" spans="1:11">
      <c r="A230" s="18">
        <v>225</v>
      </c>
      <c r="B230" s="19" t="s">
        <v>155</v>
      </c>
      <c r="C230" s="36" t="s">
        <v>368</v>
      </c>
      <c r="D230" s="36" t="s">
        <v>369</v>
      </c>
      <c r="E230" s="36" t="s">
        <v>385</v>
      </c>
      <c r="F230" s="36" t="s">
        <v>19</v>
      </c>
      <c r="G230" s="36" t="s">
        <v>386</v>
      </c>
      <c r="H230" s="22">
        <v>80.5</v>
      </c>
      <c r="I230" s="33">
        <f t="shared" si="4"/>
        <v>77.25</v>
      </c>
      <c r="J230" s="34">
        <v>9</v>
      </c>
      <c r="K230" s="35"/>
    </row>
    <row r="231" s="2" customFormat="1" ht="25" customHeight="1" spans="1:11">
      <c r="A231" s="18">
        <v>226</v>
      </c>
      <c r="B231" s="19" t="s">
        <v>155</v>
      </c>
      <c r="C231" s="36" t="s">
        <v>368</v>
      </c>
      <c r="D231" s="36" t="s">
        <v>369</v>
      </c>
      <c r="E231" s="36" t="s">
        <v>387</v>
      </c>
      <c r="F231" s="36" t="s">
        <v>19</v>
      </c>
      <c r="G231" s="36" t="s">
        <v>272</v>
      </c>
      <c r="H231" s="22">
        <v>85.2</v>
      </c>
      <c r="I231" s="33">
        <f t="shared" si="4"/>
        <v>76.975</v>
      </c>
      <c r="J231" s="34">
        <v>10</v>
      </c>
      <c r="K231" s="35"/>
    </row>
    <row r="232" s="1" customFormat="1" ht="25" customHeight="1" spans="1:11">
      <c r="A232" s="18">
        <v>227</v>
      </c>
      <c r="B232" s="19" t="s">
        <v>155</v>
      </c>
      <c r="C232" s="36" t="s">
        <v>368</v>
      </c>
      <c r="D232" s="36" t="s">
        <v>369</v>
      </c>
      <c r="E232" s="36" t="s">
        <v>388</v>
      </c>
      <c r="F232" s="36" t="s">
        <v>19</v>
      </c>
      <c r="G232" s="36" t="s">
        <v>380</v>
      </c>
      <c r="H232" s="22">
        <v>83.2</v>
      </c>
      <c r="I232" s="33">
        <f t="shared" si="4"/>
        <v>76.975</v>
      </c>
      <c r="J232" s="34">
        <v>11</v>
      </c>
      <c r="K232" s="35"/>
    </row>
    <row r="233" s="1" customFormat="1" ht="25" customHeight="1" spans="1:11">
      <c r="A233" s="18">
        <v>228</v>
      </c>
      <c r="B233" s="19" t="s">
        <v>155</v>
      </c>
      <c r="C233" s="36" t="s">
        <v>368</v>
      </c>
      <c r="D233" s="36" t="s">
        <v>369</v>
      </c>
      <c r="E233" s="36" t="s">
        <v>389</v>
      </c>
      <c r="F233" s="36" t="s">
        <v>19</v>
      </c>
      <c r="G233" s="36" t="s">
        <v>390</v>
      </c>
      <c r="H233" s="22">
        <v>86.1</v>
      </c>
      <c r="I233" s="33">
        <f t="shared" si="4"/>
        <v>76.675</v>
      </c>
      <c r="J233" s="34">
        <v>12</v>
      </c>
      <c r="K233" s="35"/>
    </row>
    <row r="234" s="1" customFormat="1" ht="25" customHeight="1" spans="1:11">
      <c r="A234" s="18">
        <v>229</v>
      </c>
      <c r="B234" s="19" t="s">
        <v>155</v>
      </c>
      <c r="C234" s="36" t="s">
        <v>368</v>
      </c>
      <c r="D234" s="36" t="s">
        <v>369</v>
      </c>
      <c r="E234" s="36" t="s">
        <v>391</v>
      </c>
      <c r="F234" s="36" t="s">
        <v>19</v>
      </c>
      <c r="G234" s="36" t="s">
        <v>392</v>
      </c>
      <c r="H234" s="22">
        <v>82.9</v>
      </c>
      <c r="I234" s="33">
        <f t="shared" si="4"/>
        <v>76.075</v>
      </c>
      <c r="J234" s="34">
        <v>13</v>
      </c>
      <c r="K234" s="35"/>
    </row>
    <row r="235" s="1" customFormat="1" ht="25" customHeight="1" spans="1:11">
      <c r="A235" s="18">
        <v>230</v>
      </c>
      <c r="B235" s="19" t="s">
        <v>155</v>
      </c>
      <c r="C235" s="36" t="s">
        <v>368</v>
      </c>
      <c r="D235" s="36" t="s">
        <v>369</v>
      </c>
      <c r="E235" s="36" t="s">
        <v>393</v>
      </c>
      <c r="F235" s="36" t="s">
        <v>19</v>
      </c>
      <c r="G235" s="36" t="s">
        <v>394</v>
      </c>
      <c r="H235" s="22">
        <v>82.6</v>
      </c>
      <c r="I235" s="33">
        <f t="shared" si="4"/>
        <v>75.425</v>
      </c>
      <c r="J235" s="34">
        <v>14</v>
      </c>
      <c r="K235" s="35"/>
    </row>
    <row r="236" s="1" customFormat="1" ht="25" customHeight="1" spans="1:11">
      <c r="A236" s="18">
        <v>231</v>
      </c>
      <c r="B236" s="19" t="s">
        <v>155</v>
      </c>
      <c r="C236" s="36" t="s">
        <v>368</v>
      </c>
      <c r="D236" s="36" t="s">
        <v>369</v>
      </c>
      <c r="E236" s="36" t="s">
        <v>395</v>
      </c>
      <c r="F236" s="36" t="s">
        <v>19</v>
      </c>
      <c r="G236" s="36" t="s">
        <v>238</v>
      </c>
      <c r="H236" s="22">
        <v>84.1</v>
      </c>
      <c r="I236" s="33">
        <f t="shared" si="4"/>
        <v>75.3</v>
      </c>
      <c r="J236" s="34">
        <v>15</v>
      </c>
      <c r="K236" s="35"/>
    </row>
    <row r="237" s="1" customFormat="1" ht="25" customHeight="1" spans="1:11">
      <c r="A237" s="18">
        <v>232</v>
      </c>
      <c r="B237" s="19" t="s">
        <v>155</v>
      </c>
      <c r="C237" s="36" t="s">
        <v>368</v>
      </c>
      <c r="D237" s="36" t="s">
        <v>369</v>
      </c>
      <c r="E237" s="36" t="s">
        <v>396</v>
      </c>
      <c r="F237" s="36" t="s">
        <v>19</v>
      </c>
      <c r="G237" s="36" t="s">
        <v>272</v>
      </c>
      <c r="H237" s="22">
        <v>81.8</v>
      </c>
      <c r="I237" s="33">
        <f t="shared" si="4"/>
        <v>75.275</v>
      </c>
      <c r="J237" s="34">
        <v>16</v>
      </c>
      <c r="K237" s="35"/>
    </row>
    <row r="238" s="1" customFormat="1" ht="25" customHeight="1" spans="1:11">
      <c r="A238" s="18">
        <v>233</v>
      </c>
      <c r="B238" s="19" t="s">
        <v>155</v>
      </c>
      <c r="C238" s="36" t="s">
        <v>368</v>
      </c>
      <c r="D238" s="36" t="s">
        <v>369</v>
      </c>
      <c r="E238" s="36" t="s">
        <v>397</v>
      </c>
      <c r="F238" s="36" t="s">
        <v>19</v>
      </c>
      <c r="G238" s="36" t="s">
        <v>238</v>
      </c>
      <c r="H238" s="22">
        <v>83.9</v>
      </c>
      <c r="I238" s="33">
        <f t="shared" si="4"/>
        <v>75.2</v>
      </c>
      <c r="J238" s="34">
        <v>17</v>
      </c>
      <c r="K238" s="35"/>
    </row>
    <row r="239" s="1" customFormat="1" ht="25" customHeight="1" spans="1:11">
      <c r="A239" s="18">
        <v>234</v>
      </c>
      <c r="B239" s="19" t="s">
        <v>155</v>
      </c>
      <c r="C239" s="36" t="s">
        <v>368</v>
      </c>
      <c r="D239" s="36" t="s">
        <v>369</v>
      </c>
      <c r="E239" s="36" t="s">
        <v>398</v>
      </c>
      <c r="F239" s="36" t="s">
        <v>19</v>
      </c>
      <c r="G239" s="36" t="s">
        <v>238</v>
      </c>
      <c r="H239" s="22">
        <v>83.6</v>
      </c>
      <c r="I239" s="33">
        <f t="shared" si="4"/>
        <v>75.05</v>
      </c>
      <c r="J239" s="34">
        <v>18</v>
      </c>
      <c r="K239" s="35"/>
    </row>
    <row r="240" s="1" customFormat="1" ht="25" customHeight="1" spans="1:11">
      <c r="A240" s="18">
        <v>235</v>
      </c>
      <c r="B240" s="19" t="s">
        <v>155</v>
      </c>
      <c r="C240" s="36" t="s">
        <v>368</v>
      </c>
      <c r="D240" s="36" t="s">
        <v>369</v>
      </c>
      <c r="E240" s="36" t="s">
        <v>399</v>
      </c>
      <c r="F240" s="36" t="s">
        <v>19</v>
      </c>
      <c r="G240" s="36" t="s">
        <v>238</v>
      </c>
      <c r="H240" s="22">
        <v>82.6</v>
      </c>
      <c r="I240" s="33">
        <f t="shared" si="4"/>
        <v>74.55</v>
      </c>
      <c r="J240" s="34">
        <v>19</v>
      </c>
      <c r="K240" s="35"/>
    </row>
    <row r="241" s="1" customFormat="1" ht="25" customHeight="1" spans="1:11">
      <c r="A241" s="18">
        <v>236</v>
      </c>
      <c r="B241" s="19" t="s">
        <v>155</v>
      </c>
      <c r="C241" s="36" t="s">
        <v>368</v>
      </c>
      <c r="D241" s="36" t="s">
        <v>369</v>
      </c>
      <c r="E241" s="36" t="s">
        <v>400</v>
      </c>
      <c r="F241" s="36" t="s">
        <v>19</v>
      </c>
      <c r="G241" s="36" t="s">
        <v>390</v>
      </c>
      <c r="H241" s="22">
        <v>81.5</v>
      </c>
      <c r="I241" s="33">
        <f t="shared" si="4"/>
        <v>74.375</v>
      </c>
      <c r="J241" s="34">
        <v>20</v>
      </c>
      <c r="K241" s="35"/>
    </row>
    <row r="242" s="1" customFormat="1" ht="25" customHeight="1" spans="1:11">
      <c r="A242" s="18">
        <v>237</v>
      </c>
      <c r="B242" s="19" t="s">
        <v>155</v>
      </c>
      <c r="C242" s="36" t="s">
        <v>401</v>
      </c>
      <c r="D242" s="36" t="s">
        <v>402</v>
      </c>
      <c r="E242" s="36" t="s">
        <v>403</v>
      </c>
      <c r="F242" s="36" t="s">
        <v>19</v>
      </c>
      <c r="G242" s="36" t="s">
        <v>404</v>
      </c>
      <c r="H242" s="22">
        <v>90.2</v>
      </c>
      <c r="I242" s="33">
        <f t="shared" si="4"/>
        <v>82.725</v>
      </c>
      <c r="J242" s="34">
        <v>1</v>
      </c>
      <c r="K242" s="35"/>
    </row>
    <row r="243" s="1" customFormat="1" ht="25" customHeight="1" spans="1:11">
      <c r="A243" s="18">
        <v>238</v>
      </c>
      <c r="B243" s="19" t="s">
        <v>155</v>
      </c>
      <c r="C243" s="36" t="s">
        <v>401</v>
      </c>
      <c r="D243" s="36" t="s">
        <v>402</v>
      </c>
      <c r="E243" s="36" t="s">
        <v>405</v>
      </c>
      <c r="F243" s="36" t="s">
        <v>19</v>
      </c>
      <c r="G243" s="36" t="s">
        <v>374</v>
      </c>
      <c r="H243" s="22">
        <v>89.5</v>
      </c>
      <c r="I243" s="33">
        <f t="shared" si="4"/>
        <v>81.375</v>
      </c>
      <c r="J243" s="34">
        <v>2</v>
      </c>
      <c r="K243" s="35"/>
    </row>
    <row r="244" s="1" customFormat="1" ht="25" customHeight="1" spans="1:11">
      <c r="A244" s="18">
        <v>239</v>
      </c>
      <c r="B244" s="19" t="s">
        <v>155</v>
      </c>
      <c r="C244" s="36" t="s">
        <v>401</v>
      </c>
      <c r="D244" s="36" t="s">
        <v>402</v>
      </c>
      <c r="E244" s="36" t="s">
        <v>406</v>
      </c>
      <c r="F244" s="36" t="s">
        <v>19</v>
      </c>
      <c r="G244" s="36" t="s">
        <v>392</v>
      </c>
      <c r="H244" s="22">
        <v>91</v>
      </c>
      <c r="I244" s="33">
        <f t="shared" si="4"/>
        <v>80.125</v>
      </c>
      <c r="J244" s="34">
        <v>3</v>
      </c>
      <c r="K244" s="35"/>
    </row>
    <row r="245" s="1" customFormat="1" ht="25" customHeight="1" spans="1:11">
      <c r="A245" s="18">
        <v>240</v>
      </c>
      <c r="B245" s="19" t="s">
        <v>155</v>
      </c>
      <c r="C245" s="36" t="s">
        <v>401</v>
      </c>
      <c r="D245" s="36" t="s">
        <v>402</v>
      </c>
      <c r="E245" s="36" t="s">
        <v>407</v>
      </c>
      <c r="F245" s="36" t="s">
        <v>19</v>
      </c>
      <c r="G245" s="36" t="s">
        <v>374</v>
      </c>
      <c r="H245" s="22">
        <v>86.6</v>
      </c>
      <c r="I245" s="33">
        <f t="shared" si="4"/>
        <v>79.925</v>
      </c>
      <c r="J245" s="34">
        <v>4</v>
      </c>
      <c r="K245" s="35"/>
    </row>
    <row r="246" s="1" customFormat="1" ht="25" customHeight="1" spans="1:11">
      <c r="A246" s="18">
        <v>241</v>
      </c>
      <c r="B246" s="19" t="s">
        <v>155</v>
      </c>
      <c r="C246" s="36" t="s">
        <v>401</v>
      </c>
      <c r="D246" s="36" t="s">
        <v>402</v>
      </c>
      <c r="E246" s="36" t="s">
        <v>408</v>
      </c>
      <c r="F246" s="36" t="s">
        <v>19</v>
      </c>
      <c r="G246" s="36" t="s">
        <v>374</v>
      </c>
      <c r="H246" s="22">
        <v>86.4</v>
      </c>
      <c r="I246" s="33">
        <f t="shared" ref="I246:I289" si="5">G246*0.25+H246*0.5</f>
        <v>79.825</v>
      </c>
      <c r="J246" s="34">
        <v>5</v>
      </c>
      <c r="K246" s="35"/>
    </row>
    <row r="247" s="1" customFormat="1" ht="25" customHeight="1" spans="1:11">
      <c r="A247" s="18">
        <v>242</v>
      </c>
      <c r="B247" s="19" t="s">
        <v>155</v>
      </c>
      <c r="C247" s="36" t="s">
        <v>401</v>
      </c>
      <c r="D247" s="36" t="s">
        <v>402</v>
      </c>
      <c r="E247" s="36" t="s">
        <v>409</v>
      </c>
      <c r="F247" s="36" t="s">
        <v>19</v>
      </c>
      <c r="G247" s="36" t="s">
        <v>241</v>
      </c>
      <c r="H247" s="22">
        <v>86.9</v>
      </c>
      <c r="I247" s="33">
        <f t="shared" si="5"/>
        <v>79.7</v>
      </c>
      <c r="J247" s="34">
        <v>6</v>
      </c>
      <c r="K247" s="35"/>
    </row>
    <row r="248" s="1" customFormat="1" ht="25" customHeight="1" spans="1:11">
      <c r="A248" s="18">
        <v>243</v>
      </c>
      <c r="B248" s="19" t="s">
        <v>155</v>
      </c>
      <c r="C248" s="36" t="s">
        <v>401</v>
      </c>
      <c r="D248" s="36" t="s">
        <v>402</v>
      </c>
      <c r="E248" s="36" t="s">
        <v>410</v>
      </c>
      <c r="F248" s="36" t="s">
        <v>19</v>
      </c>
      <c r="G248" s="36" t="s">
        <v>411</v>
      </c>
      <c r="H248" s="22">
        <v>85.1</v>
      </c>
      <c r="I248" s="33">
        <f t="shared" si="5"/>
        <v>79.675</v>
      </c>
      <c r="J248" s="34">
        <v>7</v>
      </c>
      <c r="K248" s="35"/>
    </row>
    <row r="249" s="1" customFormat="1" ht="25" customHeight="1" spans="1:11">
      <c r="A249" s="18">
        <v>244</v>
      </c>
      <c r="B249" s="19" t="s">
        <v>155</v>
      </c>
      <c r="C249" s="36" t="s">
        <v>401</v>
      </c>
      <c r="D249" s="36" t="s">
        <v>402</v>
      </c>
      <c r="E249" s="36" t="s">
        <v>412</v>
      </c>
      <c r="F249" s="36" t="s">
        <v>19</v>
      </c>
      <c r="G249" s="36" t="s">
        <v>394</v>
      </c>
      <c r="H249" s="22">
        <v>91</v>
      </c>
      <c r="I249" s="33">
        <f t="shared" si="5"/>
        <v>79.625</v>
      </c>
      <c r="J249" s="34">
        <v>8</v>
      </c>
      <c r="K249" s="35"/>
    </row>
    <row r="250" s="1" customFormat="1" ht="25" customHeight="1" spans="1:11">
      <c r="A250" s="18">
        <v>245</v>
      </c>
      <c r="B250" s="19" t="s">
        <v>155</v>
      </c>
      <c r="C250" s="36" t="s">
        <v>401</v>
      </c>
      <c r="D250" s="36" t="s">
        <v>402</v>
      </c>
      <c r="E250" s="36" t="s">
        <v>413</v>
      </c>
      <c r="F250" s="36" t="s">
        <v>19</v>
      </c>
      <c r="G250" s="36" t="s">
        <v>241</v>
      </c>
      <c r="H250" s="22">
        <v>86.7</v>
      </c>
      <c r="I250" s="33">
        <f t="shared" si="5"/>
        <v>79.6</v>
      </c>
      <c r="J250" s="34">
        <v>9</v>
      </c>
      <c r="K250" s="35"/>
    </row>
    <row r="251" s="1" customFormat="1" ht="25" customHeight="1" spans="1:11">
      <c r="A251" s="18">
        <v>246</v>
      </c>
      <c r="B251" s="19" t="s">
        <v>155</v>
      </c>
      <c r="C251" s="36" t="s">
        <v>401</v>
      </c>
      <c r="D251" s="36" t="s">
        <v>402</v>
      </c>
      <c r="E251" s="36" t="s">
        <v>414</v>
      </c>
      <c r="F251" s="36" t="s">
        <v>19</v>
      </c>
      <c r="G251" s="36" t="s">
        <v>415</v>
      </c>
      <c r="H251" s="22">
        <v>82.6</v>
      </c>
      <c r="I251" s="33">
        <f t="shared" si="5"/>
        <v>79.55</v>
      </c>
      <c r="J251" s="34">
        <v>10</v>
      </c>
      <c r="K251" s="35"/>
    </row>
    <row r="252" s="1" customFormat="1" ht="25" customHeight="1" spans="1:11">
      <c r="A252" s="18">
        <v>247</v>
      </c>
      <c r="B252" s="19" t="s">
        <v>155</v>
      </c>
      <c r="C252" s="36" t="s">
        <v>401</v>
      </c>
      <c r="D252" s="36" t="s">
        <v>402</v>
      </c>
      <c r="E252" s="36" t="s">
        <v>416</v>
      </c>
      <c r="F252" s="36" t="s">
        <v>19</v>
      </c>
      <c r="G252" s="36" t="s">
        <v>417</v>
      </c>
      <c r="H252" s="22">
        <v>85.5</v>
      </c>
      <c r="I252" s="33">
        <f t="shared" si="5"/>
        <v>79.5</v>
      </c>
      <c r="J252" s="34">
        <v>11</v>
      </c>
      <c r="K252" s="35"/>
    </row>
    <row r="253" s="1" customFormat="1" ht="25" customHeight="1" spans="1:11">
      <c r="A253" s="18">
        <v>248</v>
      </c>
      <c r="B253" s="19" t="s">
        <v>155</v>
      </c>
      <c r="C253" s="36" t="s">
        <v>401</v>
      </c>
      <c r="D253" s="36" t="s">
        <v>402</v>
      </c>
      <c r="E253" s="36" t="s">
        <v>418</v>
      </c>
      <c r="F253" s="36" t="s">
        <v>19</v>
      </c>
      <c r="G253" s="36" t="s">
        <v>275</v>
      </c>
      <c r="H253" s="22">
        <v>87.9</v>
      </c>
      <c r="I253" s="33">
        <f t="shared" si="5"/>
        <v>79.45</v>
      </c>
      <c r="J253" s="34">
        <v>12</v>
      </c>
      <c r="K253" s="35"/>
    </row>
    <row r="254" s="1" customFormat="1" ht="25" customHeight="1" spans="1:11">
      <c r="A254" s="18">
        <v>249</v>
      </c>
      <c r="B254" s="19" t="s">
        <v>155</v>
      </c>
      <c r="C254" s="36" t="s">
        <v>401</v>
      </c>
      <c r="D254" s="36" t="s">
        <v>402</v>
      </c>
      <c r="E254" s="36" t="s">
        <v>419</v>
      </c>
      <c r="F254" s="36" t="s">
        <v>19</v>
      </c>
      <c r="G254" s="36" t="s">
        <v>417</v>
      </c>
      <c r="H254" s="22">
        <v>85.2</v>
      </c>
      <c r="I254" s="33">
        <f t="shared" si="5"/>
        <v>79.35</v>
      </c>
      <c r="J254" s="34">
        <v>13</v>
      </c>
      <c r="K254" s="35"/>
    </row>
    <row r="255" s="1" customFormat="1" ht="25" customHeight="1" spans="1:11">
      <c r="A255" s="18">
        <v>250</v>
      </c>
      <c r="B255" s="19" t="s">
        <v>155</v>
      </c>
      <c r="C255" s="36" t="s">
        <v>401</v>
      </c>
      <c r="D255" s="36" t="s">
        <v>402</v>
      </c>
      <c r="E255" s="36" t="s">
        <v>420</v>
      </c>
      <c r="F255" s="36" t="s">
        <v>19</v>
      </c>
      <c r="G255" s="36" t="s">
        <v>421</v>
      </c>
      <c r="H255" s="22">
        <v>89</v>
      </c>
      <c r="I255" s="33">
        <f t="shared" si="5"/>
        <v>79.25</v>
      </c>
      <c r="J255" s="34">
        <v>14</v>
      </c>
      <c r="K255" s="35"/>
    </row>
    <row r="256" s="1" customFormat="1" ht="25" customHeight="1" spans="1:11">
      <c r="A256" s="18">
        <v>251</v>
      </c>
      <c r="B256" s="19" t="s">
        <v>155</v>
      </c>
      <c r="C256" s="36" t="s">
        <v>401</v>
      </c>
      <c r="D256" s="36" t="s">
        <v>402</v>
      </c>
      <c r="E256" s="36" t="s">
        <v>422</v>
      </c>
      <c r="F256" s="36" t="s">
        <v>19</v>
      </c>
      <c r="G256" s="36" t="s">
        <v>241</v>
      </c>
      <c r="H256" s="22">
        <v>85.9</v>
      </c>
      <c r="I256" s="33">
        <f t="shared" si="5"/>
        <v>79.2</v>
      </c>
      <c r="J256" s="34">
        <v>15</v>
      </c>
      <c r="K256" s="35"/>
    </row>
    <row r="257" s="1" customFormat="1" ht="25" customHeight="1" spans="1:11">
      <c r="A257" s="18">
        <v>252</v>
      </c>
      <c r="B257" s="19" t="s">
        <v>155</v>
      </c>
      <c r="C257" s="36" t="s">
        <v>401</v>
      </c>
      <c r="D257" s="36" t="s">
        <v>402</v>
      </c>
      <c r="E257" s="36" t="s">
        <v>423</v>
      </c>
      <c r="F257" s="36" t="s">
        <v>19</v>
      </c>
      <c r="G257" s="36" t="s">
        <v>215</v>
      </c>
      <c r="H257" s="22">
        <v>85.6</v>
      </c>
      <c r="I257" s="33">
        <f t="shared" si="5"/>
        <v>79.175</v>
      </c>
      <c r="J257" s="34">
        <v>16</v>
      </c>
      <c r="K257" s="35"/>
    </row>
    <row r="258" s="1" customFormat="1" ht="25" customHeight="1" spans="1:11">
      <c r="A258" s="18">
        <v>253</v>
      </c>
      <c r="B258" s="19" t="s">
        <v>155</v>
      </c>
      <c r="C258" s="36" t="s">
        <v>401</v>
      </c>
      <c r="D258" s="36" t="s">
        <v>402</v>
      </c>
      <c r="E258" s="36" t="s">
        <v>424</v>
      </c>
      <c r="F258" s="36" t="s">
        <v>19</v>
      </c>
      <c r="G258" s="36" t="s">
        <v>272</v>
      </c>
      <c r="H258" s="22">
        <v>89.4</v>
      </c>
      <c r="I258" s="33">
        <f t="shared" si="5"/>
        <v>79.075</v>
      </c>
      <c r="J258" s="34">
        <v>17</v>
      </c>
      <c r="K258" s="35"/>
    </row>
    <row r="259" s="1" customFormat="1" ht="25" customHeight="1" spans="1:11">
      <c r="A259" s="18">
        <v>254</v>
      </c>
      <c r="B259" s="19" t="s">
        <v>155</v>
      </c>
      <c r="C259" s="36" t="s">
        <v>401</v>
      </c>
      <c r="D259" s="36" t="s">
        <v>402</v>
      </c>
      <c r="E259" s="36" t="s">
        <v>425</v>
      </c>
      <c r="F259" s="36" t="s">
        <v>19</v>
      </c>
      <c r="G259" s="36" t="s">
        <v>378</v>
      </c>
      <c r="H259" s="22">
        <v>86</v>
      </c>
      <c r="I259" s="33">
        <f t="shared" si="5"/>
        <v>79</v>
      </c>
      <c r="J259" s="34">
        <v>18</v>
      </c>
      <c r="K259" s="35"/>
    </row>
    <row r="260" s="1" customFormat="1" ht="25" customHeight="1" spans="1:11">
      <c r="A260" s="18">
        <v>255</v>
      </c>
      <c r="B260" s="19" t="s">
        <v>155</v>
      </c>
      <c r="C260" s="36" t="s">
        <v>401</v>
      </c>
      <c r="D260" s="36" t="s">
        <v>402</v>
      </c>
      <c r="E260" s="36" t="s">
        <v>426</v>
      </c>
      <c r="F260" s="36" t="s">
        <v>19</v>
      </c>
      <c r="G260" s="36" t="s">
        <v>427</v>
      </c>
      <c r="H260" s="22">
        <v>83</v>
      </c>
      <c r="I260" s="33">
        <f t="shared" si="5"/>
        <v>79</v>
      </c>
      <c r="J260" s="34">
        <v>19</v>
      </c>
      <c r="K260" s="35"/>
    </row>
    <row r="261" s="1" customFormat="1" ht="25" customHeight="1" spans="1:11">
      <c r="A261" s="18">
        <v>256</v>
      </c>
      <c r="B261" s="19" t="s">
        <v>155</v>
      </c>
      <c r="C261" s="36" t="s">
        <v>401</v>
      </c>
      <c r="D261" s="36" t="s">
        <v>402</v>
      </c>
      <c r="E261" s="36" t="s">
        <v>428</v>
      </c>
      <c r="F261" s="36" t="s">
        <v>19</v>
      </c>
      <c r="G261" s="36" t="s">
        <v>421</v>
      </c>
      <c r="H261" s="22">
        <v>88.4</v>
      </c>
      <c r="I261" s="33">
        <f t="shared" si="5"/>
        <v>78.95</v>
      </c>
      <c r="J261" s="34">
        <v>20</v>
      </c>
      <c r="K261" s="35"/>
    </row>
    <row r="262" s="1" customFormat="1" ht="25" customHeight="1" spans="1:11">
      <c r="A262" s="18">
        <v>257</v>
      </c>
      <c r="B262" s="19" t="s">
        <v>155</v>
      </c>
      <c r="C262" s="36" t="s">
        <v>401</v>
      </c>
      <c r="D262" s="36" t="s">
        <v>402</v>
      </c>
      <c r="E262" s="36" t="s">
        <v>429</v>
      </c>
      <c r="F262" s="36" t="s">
        <v>19</v>
      </c>
      <c r="G262" s="36" t="s">
        <v>430</v>
      </c>
      <c r="H262" s="22">
        <v>86.1</v>
      </c>
      <c r="I262" s="33">
        <f t="shared" si="5"/>
        <v>78.925</v>
      </c>
      <c r="J262" s="34">
        <v>21</v>
      </c>
      <c r="K262" s="35"/>
    </row>
    <row r="263" s="1" customFormat="1" ht="25" customHeight="1" spans="1:11">
      <c r="A263" s="18">
        <v>258</v>
      </c>
      <c r="B263" s="19" t="s">
        <v>155</v>
      </c>
      <c r="C263" s="36" t="s">
        <v>401</v>
      </c>
      <c r="D263" s="36" t="s">
        <v>402</v>
      </c>
      <c r="E263" s="36" t="s">
        <v>431</v>
      </c>
      <c r="F263" s="36" t="s">
        <v>19</v>
      </c>
      <c r="G263" s="36" t="s">
        <v>215</v>
      </c>
      <c r="H263" s="22">
        <v>85</v>
      </c>
      <c r="I263" s="33">
        <f t="shared" si="5"/>
        <v>78.875</v>
      </c>
      <c r="J263" s="34">
        <v>22</v>
      </c>
      <c r="K263" s="35"/>
    </row>
    <row r="264" s="1" customFormat="1" ht="25" customHeight="1" spans="1:11">
      <c r="A264" s="18">
        <v>259</v>
      </c>
      <c r="B264" s="19" t="s">
        <v>155</v>
      </c>
      <c r="C264" s="36" t="s">
        <v>401</v>
      </c>
      <c r="D264" s="36" t="s">
        <v>402</v>
      </c>
      <c r="E264" s="36" t="s">
        <v>432</v>
      </c>
      <c r="F264" s="36" t="s">
        <v>19</v>
      </c>
      <c r="G264" s="36" t="s">
        <v>270</v>
      </c>
      <c r="H264" s="22">
        <v>86.2</v>
      </c>
      <c r="I264" s="33">
        <f t="shared" si="5"/>
        <v>78.85</v>
      </c>
      <c r="J264" s="34">
        <v>23</v>
      </c>
      <c r="K264" s="35"/>
    </row>
    <row r="265" s="1" customFormat="1" ht="25" customHeight="1" spans="1:11">
      <c r="A265" s="18">
        <v>260</v>
      </c>
      <c r="B265" s="19" t="s">
        <v>155</v>
      </c>
      <c r="C265" s="36" t="s">
        <v>401</v>
      </c>
      <c r="D265" s="36" t="s">
        <v>402</v>
      </c>
      <c r="E265" s="36" t="s">
        <v>433</v>
      </c>
      <c r="F265" s="36" t="s">
        <v>19</v>
      </c>
      <c r="G265" s="36" t="s">
        <v>378</v>
      </c>
      <c r="H265" s="22">
        <v>85.3</v>
      </c>
      <c r="I265" s="33">
        <f t="shared" si="5"/>
        <v>78.65</v>
      </c>
      <c r="J265" s="34">
        <v>24</v>
      </c>
      <c r="K265" s="35"/>
    </row>
    <row r="266" s="1" customFormat="1" ht="25" customHeight="1" spans="1:11">
      <c r="A266" s="18">
        <v>261</v>
      </c>
      <c r="B266" s="19" t="s">
        <v>155</v>
      </c>
      <c r="C266" s="36" t="s">
        <v>401</v>
      </c>
      <c r="D266" s="36" t="s">
        <v>402</v>
      </c>
      <c r="E266" s="36" t="s">
        <v>434</v>
      </c>
      <c r="F266" s="36" t="s">
        <v>19</v>
      </c>
      <c r="G266" s="36" t="s">
        <v>215</v>
      </c>
      <c r="H266" s="22">
        <v>84.5</v>
      </c>
      <c r="I266" s="33">
        <f t="shared" si="5"/>
        <v>78.625</v>
      </c>
      <c r="J266" s="34">
        <v>25</v>
      </c>
      <c r="K266" s="35"/>
    </row>
    <row r="267" s="1" customFormat="1" ht="25" customHeight="1" spans="1:11">
      <c r="A267" s="18">
        <v>262</v>
      </c>
      <c r="B267" s="19" t="s">
        <v>155</v>
      </c>
      <c r="C267" s="36" t="s">
        <v>401</v>
      </c>
      <c r="D267" s="36" t="s">
        <v>402</v>
      </c>
      <c r="E267" s="36" t="s">
        <v>435</v>
      </c>
      <c r="F267" s="36" t="s">
        <v>19</v>
      </c>
      <c r="G267" s="36" t="s">
        <v>430</v>
      </c>
      <c r="H267" s="22">
        <v>85.3</v>
      </c>
      <c r="I267" s="33">
        <f t="shared" si="5"/>
        <v>78.525</v>
      </c>
      <c r="J267" s="34">
        <v>26</v>
      </c>
      <c r="K267" s="35"/>
    </row>
    <row r="268" s="1" customFormat="1" ht="25" customHeight="1" spans="1:11">
      <c r="A268" s="18">
        <v>263</v>
      </c>
      <c r="B268" s="19" t="s">
        <v>155</v>
      </c>
      <c r="C268" s="36" t="s">
        <v>401</v>
      </c>
      <c r="D268" s="36" t="s">
        <v>402</v>
      </c>
      <c r="E268" s="36" t="s">
        <v>436</v>
      </c>
      <c r="F268" s="36" t="s">
        <v>19</v>
      </c>
      <c r="G268" s="36" t="s">
        <v>380</v>
      </c>
      <c r="H268" s="22">
        <v>86.2</v>
      </c>
      <c r="I268" s="33">
        <f t="shared" si="5"/>
        <v>78.475</v>
      </c>
      <c r="J268" s="34">
        <v>27</v>
      </c>
      <c r="K268" s="35"/>
    </row>
    <row r="269" s="1" customFormat="1" ht="25" customHeight="1" spans="1:11">
      <c r="A269" s="18">
        <v>264</v>
      </c>
      <c r="B269" s="19" t="s">
        <v>155</v>
      </c>
      <c r="C269" s="36" t="s">
        <v>401</v>
      </c>
      <c r="D269" s="36" t="s">
        <v>402</v>
      </c>
      <c r="E269" s="36" t="s">
        <v>437</v>
      </c>
      <c r="F269" s="36" t="s">
        <v>19</v>
      </c>
      <c r="G269" s="36" t="s">
        <v>430</v>
      </c>
      <c r="H269" s="22">
        <v>85.1</v>
      </c>
      <c r="I269" s="33">
        <f t="shared" si="5"/>
        <v>78.425</v>
      </c>
      <c r="J269" s="34">
        <v>28</v>
      </c>
      <c r="K269" s="35"/>
    </row>
    <row r="270" s="1" customFormat="1" ht="25" customHeight="1" spans="1:11">
      <c r="A270" s="18">
        <v>265</v>
      </c>
      <c r="B270" s="19" t="s">
        <v>155</v>
      </c>
      <c r="C270" s="36" t="s">
        <v>401</v>
      </c>
      <c r="D270" s="36" t="s">
        <v>402</v>
      </c>
      <c r="E270" s="36" t="s">
        <v>438</v>
      </c>
      <c r="F270" s="36" t="s">
        <v>19</v>
      </c>
      <c r="G270" s="36" t="s">
        <v>384</v>
      </c>
      <c r="H270" s="22">
        <v>84.5</v>
      </c>
      <c r="I270" s="33">
        <f t="shared" si="5"/>
        <v>78.375</v>
      </c>
      <c r="J270" s="34">
        <v>29</v>
      </c>
      <c r="K270" s="35"/>
    </row>
    <row r="271" s="1" customFormat="1" ht="25" customHeight="1" spans="1:11">
      <c r="A271" s="18">
        <v>266</v>
      </c>
      <c r="B271" s="19" t="s">
        <v>155</v>
      </c>
      <c r="C271" s="36" t="s">
        <v>401</v>
      </c>
      <c r="D271" s="36" t="s">
        <v>402</v>
      </c>
      <c r="E271" s="36" t="s">
        <v>439</v>
      </c>
      <c r="F271" s="36" t="s">
        <v>19</v>
      </c>
      <c r="G271" s="36" t="s">
        <v>215</v>
      </c>
      <c r="H271" s="22">
        <v>84</v>
      </c>
      <c r="I271" s="33">
        <f t="shared" si="5"/>
        <v>78.375</v>
      </c>
      <c r="J271" s="34">
        <v>30</v>
      </c>
      <c r="K271" s="35"/>
    </row>
    <row r="272" s="1" customFormat="1" ht="25" customHeight="1" spans="1:11">
      <c r="A272" s="18">
        <v>267</v>
      </c>
      <c r="B272" s="19" t="s">
        <v>155</v>
      </c>
      <c r="C272" s="36" t="s">
        <v>401</v>
      </c>
      <c r="D272" s="36" t="s">
        <v>402</v>
      </c>
      <c r="E272" s="36" t="s">
        <v>440</v>
      </c>
      <c r="F272" s="36" t="s">
        <v>19</v>
      </c>
      <c r="G272" s="36" t="s">
        <v>267</v>
      </c>
      <c r="H272" s="22">
        <v>85.4</v>
      </c>
      <c r="I272" s="33">
        <f t="shared" si="5"/>
        <v>78.325</v>
      </c>
      <c r="J272" s="34">
        <v>31</v>
      </c>
      <c r="K272" s="35"/>
    </row>
    <row r="273" s="1" customFormat="1" ht="25" customHeight="1" spans="1:11">
      <c r="A273" s="18">
        <v>268</v>
      </c>
      <c r="B273" s="19" t="s">
        <v>155</v>
      </c>
      <c r="C273" s="36" t="s">
        <v>401</v>
      </c>
      <c r="D273" s="36" t="s">
        <v>402</v>
      </c>
      <c r="E273" s="36" t="s">
        <v>441</v>
      </c>
      <c r="F273" s="36" t="s">
        <v>19</v>
      </c>
      <c r="G273" s="36" t="s">
        <v>267</v>
      </c>
      <c r="H273" s="22">
        <v>85.3</v>
      </c>
      <c r="I273" s="33">
        <f t="shared" si="5"/>
        <v>78.275</v>
      </c>
      <c r="J273" s="34">
        <v>32</v>
      </c>
      <c r="K273" s="35"/>
    </row>
    <row r="274" s="1" customFormat="1" ht="25" customHeight="1" spans="1:11">
      <c r="A274" s="18">
        <v>269</v>
      </c>
      <c r="B274" s="19" t="s">
        <v>155</v>
      </c>
      <c r="C274" s="36" t="s">
        <v>401</v>
      </c>
      <c r="D274" s="36" t="s">
        <v>402</v>
      </c>
      <c r="E274" s="36" t="s">
        <v>442</v>
      </c>
      <c r="F274" s="36" t="s">
        <v>19</v>
      </c>
      <c r="G274" s="36" t="s">
        <v>392</v>
      </c>
      <c r="H274" s="22">
        <v>86.9</v>
      </c>
      <c r="I274" s="33">
        <f t="shared" si="5"/>
        <v>78.075</v>
      </c>
      <c r="J274" s="34">
        <v>33</v>
      </c>
      <c r="K274" s="35"/>
    </row>
    <row r="275" s="1" customFormat="1" ht="25" customHeight="1" spans="1:11">
      <c r="A275" s="18">
        <v>270</v>
      </c>
      <c r="B275" s="19" t="s">
        <v>155</v>
      </c>
      <c r="C275" s="36" t="s">
        <v>401</v>
      </c>
      <c r="D275" s="36" t="s">
        <v>402</v>
      </c>
      <c r="E275" s="36" t="s">
        <v>443</v>
      </c>
      <c r="F275" s="36" t="s">
        <v>19</v>
      </c>
      <c r="G275" s="36" t="s">
        <v>380</v>
      </c>
      <c r="H275" s="22">
        <v>84.7</v>
      </c>
      <c r="I275" s="33">
        <f t="shared" si="5"/>
        <v>77.725</v>
      </c>
      <c r="J275" s="34">
        <v>34</v>
      </c>
      <c r="K275" s="35"/>
    </row>
    <row r="276" s="1" customFormat="1" ht="25" customHeight="1" spans="1:11">
      <c r="A276" s="18">
        <v>271</v>
      </c>
      <c r="B276" s="19" t="s">
        <v>155</v>
      </c>
      <c r="C276" s="36" t="s">
        <v>401</v>
      </c>
      <c r="D276" s="36" t="s">
        <v>402</v>
      </c>
      <c r="E276" s="36" t="s">
        <v>444</v>
      </c>
      <c r="F276" s="36" t="s">
        <v>19</v>
      </c>
      <c r="G276" s="36" t="s">
        <v>203</v>
      </c>
      <c r="H276" s="22">
        <v>87.9</v>
      </c>
      <c r="I276" s="33">
        <f t="shared" si="5"/>
        <v>77.7</v>
      </c>
      <c r="J276" s="34">
        <v>35</v>
      </c>
      <c r="K276" s="35"/>
    </row>
    <row r="277" s="1" customFormat="1" ht="25" customHeight="1" spans="1:11">
      <c r="A277" s="18">
        <v>272</v>
      </c>
      <c r="B277" s="19" t="s">
        <v>155</v>
      </c>
      <c r="C277" s="36" t="s">
        <v>401</v>
      </c>
      <c r="D277" s="36" t="s">
        <v>402</v>
      </c>
      <c r="E277" s="36" t="s">
        <v>445</v>
      </c>
      <c r="F277" s="36" t="s">
        <v>19</v>
      </c>
      <c r="G277" s="36" t="s">
        <v>446</v>
      </c>
      <c r="H277" s="22">
        <v>84.8</v>
      </c>
      <c r="I277" s="33">
        <f t="shared" si="5"/>
        <v>77.65</v>
      </c>
      <c r="J277" s="34">
        <v>36</v>
      </c>
      <c r="K277" s="35"/>
    </row>
    <row r="278" s="1" customFormat="1" ht="25" customHeight="1" spans="1:11">
      <c r="A278" s="18">
        <v>273</v>
      </c>
      <c r="B278" s="19" t="s">
        <v>155</v>
      </c>
      <c r="C278" s="36" t="s">
        <v>401</v>
      </c>
      <c r="D278" s="36" t="s">
        <v>402</v>
      </c>
      <c r="E278" s="36" t="s">
        <v>447</v>
      </c>
      <c r="F278" s="36" t="s">
        <v>19</v>
      </c>
      <c r="G278" s="36" t="s">
        <v>231</v>
      </c>
      <c r="H278" s="22">
        <v>88</v>
      </c>
      <c r="I278" s="33">
        <f t="shared" si="5"/>
        <v>77.5</v>
      </c>
      <c r="J278" s="34">
        <v>37</v>
      </c>
      <c r="K278" s="35"/>
    </row>
    <row r="279" s="1" customFormat="1" ht="25" customHeight="1" spans="1:11">
      <c r="A279" s="18">
        <v>274</v>
      </c>
      <c r="B279" s="19" t="s">
        <v>155</v>
      </c>
      <c r="C279" s="36" t="s">
        <v>401</v>
      </c>
      <c r="D279" s="36" t="s">
        <v>402</v>
      </c>
      <c r="E279" s="36" t="s">
        <v>448</v>
      </c>
      <c r="F279" s="36" t="s">
        <v>19</v>
      </c>
      <c r="G279" s="36" t="s">
        <v>203</v>
      </c>
      <c r="H279" s="22">
        <v>87.5</v>
      </c>
      <c r="I279" s="33">
        <f t="shared" si="5"/>
        <v>77.5</v>
      </c>
      <c r="J279" s="34">
        <v>38</v>
      </c>
      <c r="K279" s="35"/>
    </row>
    <row r="280" s="1" customFormat="1" ht="25" customHeight="1" spans="1:11">
      <c r="A280" s="18">
        <v>275</v>
      </c>
      <c r="B280" s="19" t="s">
        <v>155</v>
      </c>
      <c r="C280" s="36" t="s">
        <v>401</v>
      </c>
      <c r="D280" s="36" t="s">
        <v>402</v>
      </c>
      <c r="E280" s="36" t="s">
        <v>449</v>
      </c>
      <c r="F280" s="36" t="s">
        <v>19</v>
      </c>
      <c r="G280" s="36" t="s">
        <v>268</v>
      </c>
      <c r="H280" s="22">
        <v>85</v>
      </c>
      <c r="I280" s="33">
        <f t="shared" si="5"/>
        <v>77.5</v>
      </c>
      <c r="J280" s="34">
        <v>39</v>
      </c>
      <c r="K280" s="35"/>
    </row>
    <row r="281" s="1" customFormat="1" ht="25" customHeight="1" spans="1:11">
      <c r="A281" s="18">
        <v>276</v>
      </c>
      <c r="B281" s="19" t="s">
        <v>155</v>
      </c>
      <c r="C281" s="36" t="s">
        <v>401</v>
      </c>
      <c r="D281" s="36" t="s">
        <v>402</v>
      </c>
      <c r="E281" s="36" t="s">
        <v>450</v>
      </c>
      <c r="F281" s="36" t="s">
        <v>19</v>
      </c>
      <c r="G281" s="36" t="s">
        <v>284</v>
      </c>
      <c r="H281" s="22">
        <v>86.9</v>
      </c>
      <c r="I281" s="33">
        <f t="shared" si="5"/>
        <v>77.325</v>
      </c>
      <c r="J281" s="34">
        <v>40</v>
      </c>
      <c r="K281" s="35"/>
    </row>
    <row r="282" s="1" customFormat="1" ht="25" customHeight="1" spans="1:11">
      <c r="A282" s="18">
        <v>277</v>
      </c>
      <c r="B282" s="19" t="s">
        <v>155</v>
      </c>
      <c r="C282" s="36" t="s">
        <v>401</v>
      </c>
      <c r="D282" s="36" t="s">
        <v>402</v>
      </c>
      <c r="E282" s="36" t="s">
        <v>451</v>
      </c>
      <c r="F282" s="36" t="s">
        <v>19</v>
      </c>
      <c r="G282" s="36" t="s">
        <v>272</v>
      </c>
      <c r="H282" s="22">
        <v>85.9</v>
      </c>
      <c r="I282" s="33">
        <f t="shared" si="5"/>
        <v>77.325</v>
      </c>
      <c r="J282" s="34">
        <v>41</v>
      </c>
      <c r="K282" s="35"/>
    </row>
    <row r="283" s="1" customFormat="1" ht="25" customHeight="1" spans="1:11">
      <c r="A283" s="18">
        <v>278</v>
      </c>
      <c r="B283" s="19" t="s">
        <v>155</v>
      </c>
      <c r="C283" s="36" t="s">
        <v>401</v>
      </c>
      <c r="D283" s="36" t="s">
        <v>402</v>
      </c>
      <c r="E283" s="36" t="s">
        <v>452</v>
      </c>
      <c r="F283" s="36" t="s">
        <v>19</v>
      </c>
      <c r="G283" s="36" t="s">
        <v>453</v>
      </c>
      <c r="H283" s="22">
        <v>85.6</v>
      </c>
      <c r="I283" s="33">
        <f t="shared" si="5"/>
        <v>77.3</v>
      </c>
      <c r="J283" s="34">
        <v>42</v>
      </c>
      <c r="K283" s="35"/>
    </row>
    <row r="284" s="1" customFormat="1" ht="25" customHeight="1" spans="1:11">
      <c r="A284" s="18">
        <v>279</v>
      </c>
      <c r="B284" s="19" t="s">
        <v>155</v>
      </c>
      <c r="C284" s="36" t="s">
        <v>401</v>
      </c>
      <c r="D284" s="36" t="s">
        <v>402</v>
      </c>
      <c r="E284" s="36" t="s">
        <v>454</v>
      </c>
      <c r="F284" s="36" t="s">
        <v>19</v>
      </c>
      <c r="G284" s="36" t="s">
        <v>268</v>
      </c>
      <c r="H284" s="22">
        <v>84.6</v>
      </c>
      <c r="I284" s="33">
        <f t="shared" si="5"/>
        <v>77.3</v>
      </c>
      <c r="J284" s="34">
        <v>43</v>
      </c>
      <c r="K284" s="35"/>
    </row>
    <row r="285" s="1" customFormat="1" ht="25" customHeight="1" spans="1:11">
      <c r="A285" s="18">
        <v>280</v>
      </c>
      <c r="B285" s="19" t="s">
        <v>155</v>
      </c>
      <c r="C285" s="36" t="s">
        <v>401</v>
      </c>
      <c r="D285" s="36" t="s">
        <v>402</v>
      </c>
      <c r="E285" s="36" t="s">
        <v>455</v>
      </c>
      <c r="F285" s="36" t="s">
        <v>19</v>
      </c>
      <c r="G285" s="36" t="s">
        <v>390</v>
      </c>
      <c r="H285" s="22">
        <v>87.3</v>
      </c>
      <c r="I285" s="33">
        <f t="shared" si="5"/>
        <v>77.275</v>
      </c>
      <c r="J285" s="34">
        <v>44</v>
      </c>
      <c r="K285" s="35"/>
    </row>
    <row r="286" s="1" customFormat="1" ht="25" customHeight="1" spans="1:11">
      <c r="A286" s="18">
        <v>281</v>
      </c>
      <c r="B286" s="19" t="s">
        <v>155</v>
      </c>
      <c r="C286" s="36" t="s">
        <v>401</v>
      </c>
      <c r="D286" s="36" t="s">
        <v>402</v>
      </c>
      <c r="E286" s="36" t="s">
        <v>456</v>
      </c>
      <c r="F286" s="36" t="s">
        <v>19</v>
      </c>
      <c r="G286" s="36" t="s">
        <v>268</v>
      </c>
      <c r="H286" s="22">
        <v>84.5</v>
      </c>
      <c r="I286" s="33">
        <f t="shared" si="5"/>
        <v>77.25</v>
      </c>
      <c r="J286" s="34">
        <v>45</v>
      </c>
      <c r="K286" s="35"/>
    </row>
    <row r="287" s="1" customFormat="1" ht="25" customHeight="1" spans="1:11">
      <c r="A287" s="18">
        <v>282</v>
      </c>
      <c r="B287" s="19" t="s">
        <v>155</v>
      </c>
      <c r="C287" s="36" t="s">
        <v>457</v>
      </c>
      <c r="D287" s="37" t="s">
        <v>458</v>
      </c>
      <c r="E287" s="36" t="s">
        <v>459</v>
      </c>
      <c r="F287" s="36" t="s">
        <v>19</v>
      </c>
      <c r="G287" s="36" t="s">
        <v>460</v>
      </c>
      <c r="H287" s="22">
        <v>84.2</v>
      </c>
      <c r="I287" s="33">
        <f t="shared" si="5"/>
        <v>67.6</v>
      </c>
      <c r="J287" s="34">
        <v>1</v>
      </c>
      <c r="K287" s="35"/>
    </row>
    <row r="288" s="1" customFormat="1" ht="25" customHeight="1" spans="1:11">
      <c r="A288" s="18">
        <v>283</v>
      </c>
      <c r="B288" s="19" t="s">
        <v>155</v>
      </c>
      <c r="C288" s="36" t="s">
        <v>457</v>
      </c>
      <c r="D288" s="37" t="s">
        <v>458</v>
      </c>
      <c r="E288" s="36" t="s">
        <v>461</v>
      </c>
      <c r="F288" s="36" t="s">
        <v>19</v>
      </c>
      <c r="G288" s="36" t="s">
        <v>462</v>
      </c>
      <c r="H288" s="22">
        <v>87.44</v>
      </c>
      <c r="I288" s="33">
        <f t="shared" si="5"/>
        <v>65.97</v>
      </c>
      <c r="J288" s="34">
        <v>2</v>
      </c>
      <c r="K288" s="35"/>
    </row>
    <row r="289" s="1" customFormat="1" ht="25" customHeight="1" spans="1:11">
      <c r="A289" s="18">
        <v>284</v>
      </c>
      <c r="B289" s="19" t="s">
        <v>155</v>
      </c>
      <c r="C289" s="36" t="s">
        <v>457</v>
      </c>
      <c r="D289" s="37" t="s">
        <v>458</v>
      </c>
      <c r="E289" s="36" t="s">
        <v>463</v>
      </c>
      <c r="F289" s="36" t="s">
        <v>19</v>
      </c>
      <c r="G289" s="36" t="s">
        <v>464</v>
      </c>
      <c r="H289" s="22">
        <v>85.28</v>
      </c>
      <c r="I289" s="33">
        <f t="shared" si="5"/>
        <v>64.14</v>
      </c>
      <c r="J289" s="34">
        <v>3</v>
      </c>
      <c r="K289" s="35"/>
    </row>
    <row r="290" s="1" customFormat="1" ht="25" customHeight="1" spans="1:11">
      <c r="A290" s="18">
        <v>285</v>
      </c>
      <c r="B290" s="19" t="s">
        <v>465</v>
      </c>
      <c r="C290" s="19" t="s">
        <v>466</v>
      </c>
      <c r="D290" s="37" t="s">
        <v>467</v>
      </c>
      <c r="E290" s="37" t="s">
        <v>468</v>
      </c>
      <c r="F290" s="37" t="s">
        <v>19</v>
      </c>
      <c r="G290" s="37" t="s">
        <v>466</v>
      </c>
      <c r="H290" s="22">
        <v>88.4</v>
      </c>
      <c r="I290" s="33">
        <f t="shared" ref="I290:I318" si="6">H290</f>
        <v>88.4</v>
      </c>
      <c r="J290" s="34">
        <v>1</v>
      </c>
      <c r="K290" s="35"/>
    </row>
    <row r="291" s="1" customFormat="1" ht="25" customHeight="1" spans="1:11">
      <c r="A291" s="18">
        <v>286</v>
      </c>
      <c r="B291" s="19" t="s">
        <v>465</v>
      </c>
      <c r="C291" s="19" t="s">
        <v>466</v>
      </c>
      <c r="D291" s="37" t="s">
        <v>467</v>
      </c>
      <c r="E291" s="37" t="s">
        <v>469</v>
      </c>
      <c r="F291" s="37" t="s">
        <v>19</v>
      </c>
      <c r="G291" s="37" t="s">
        <v>466</v>
      </c>
      <c r="H291" s="22">
        <v>88.2</v>
      </c>
      <c r="I291" s="33">
        <f t="shared" si="6"/>
        <v>88.2</v>
      </c>
      <c r="J291" s="34">
        <v>2</v>
      </c>
      <c r="K291" s="35"/>
    </row>
    <row r="292" s="1" customFormat="1" ht="25" customHeight="1" spans="1:11">
      <c r="A292" s="18">
        <v>287</v>
      </c>
      <c r="B292" s="19" t="s">
        <v>465</v>
      </c>
      <c r="C292" s="19" t="s">
        <v>466</v>
      </c>
      <c r="D292" s="37" t="s">
        <v>467</v>
      </c>
      <c r="E292" s="37" t="s">
        <v>470</v>
      </c>
      <c r="F292" s="37" t="s">
        <v>19</v>
      </c>
      <c r="G292" s="37" t="s">
        <v>466</v>
      </c>
      <c r="H292" s="22">
        <v>87.6</v>
      </c>
      <c r="I292" s="33">
        <f t="shared" si="6"/>
        <v>87.6</v>
      </c>
      <c r="J292" s="34">
        <v>3</v>
      </c>
      <c r="K292" s="35"/>
    </row>
    <row r="293" s="1" customFormat="1" ht="25" customHeight="1" spans="1:11">
      <c r="A293" s="18">
        <v>288</v>
      </c>
      <c r="B293" s="19" t="s">
        <v>465</v>
      </c>
      <c r="C293" s="19" t="s">
        <v>466</v>
      </c>
      <c r="D293" s="37" t="s">
        <v>467</v>
      </c>
      <c r="E293" s="37" t="s">
        <v>471</v>
      </c>
      <c r="F293" s="37" t="s">
        <v>19</v>
      </c>
      <c r="G293" s="37" t="s">
        <v>466</v>
      </c>
      <c r="H293" s="22">
        <v>87.2</v>
      </c>
      <c r="I293" s="33">
        <f t="shared" si="6"/>
        <v>87.2</v>
      </c>
      <c r="J293" s="34">
        <v>4</v>
      </c>
      <c r="K293" s="35"/>
    </row>
    <row r="294" s="1" customFormat="1" ht="25" customHeight="1" spans="1:11">
      <c r="A294" s="18">
        <v>289</v>
      </c>
      <c r="B294" s="19" t="s">
        <v>465</v>
      </c>
      <c r="C294" s="19" t="s">
        <v>466</v>
      </c>
      <c r="D294" s="37" t="s">
        <v>467</v>
      </c>
      <c r="E294" s="37" t="s">
        <v>472</v>
      </c>
      <c r="F294" s="37" t="s">
        <v>19</v>
      </c>
      <c r="G294" s="37" t="s">
        <v>466</v>
      </c>
      <c r="H294" s="22">
        <v>87</v>
      </c>
      <c r="I294" s="33">
        <f t="shared" si="6"/>
        <v>87</v>
      </c>
      <c r="J294" s="34">
        <v>5</v>
      </c>
      <c r="K294" s="35"/>
    </row>
    <row r="295" s="1" customFormat="1" ht="25" customHeight="1" spans="1:11">
      <c r="A295" s="18">
        <v>290</v>
      </c>
      <c r="B295" s="19" t="s">
        <v>465</v>
      </c>
      <c r="C295" s="19" t="s">
        <v>466</v>
      </c>
      <c r="D295" s="37" t="s">
        <v>467</v>
      </c>
      <c r="E295" s="37" t="s">
        <v>473</v>
      </c>
      <c r="F295" s="37" t="s">
        <v>19</v>
      </c>
      <c r="G295" s="37" t="s">
        <v>466</v>
      </c>
      <c r="H295" s="22">
        <v>86.6</v>
      </c>
      <c r="I295" s="33">
        <f t="shared" si="6"/>
        <v>86.6</v>
      </c>
      <c r="J295" s="34">
        <v>6</v>
      </c>
      <c r="K295" s="35"/>
    </row>
    <row r="296" s="1" customFormat="1" ht="25" customHeight="1" spans="1:11">
      <c r="A296" s="18">
        <v>291</v>
      </c>
      <c r="B296" s="19" t="s">
        <v>465</v>
      </c>
      <c r="C296" s="19" t="s">
        <v>466</v>
      </c>
      <c r="D296" s="37" t="s">
        <v>467</v>
      </c>
      <c r="E296" s="37" t="s">
        <v>474</v>
      </c>
      <c r="F296" s="37" t="s">
        <v>19</v>
      </c>
      <c r="G296" s="37" t="s">
        <v>466</v>
      </c>
      <c r="H296" s="22">
        <v>86</v>
      </c>
      <c r="I296" s="33">
        <f t="shared" si="6"/>
        <v>86</v>
      </c>
      <c r="J296" s="34">
        <v>7</v>
      </c>
      <c r="K296" s="35"/>
    </row>
    <row r="297" s="1" customFormat="1" ht="25" customHeight="1" spans="1:11">
      <c r="A297" s="18">
        <v>292</v>
      </c>
      <c r="B297" s="19" t="s">
        <v>465</v>
      </c>
      <c r="C297" s="19" t="s">
        <v>466</v>
      </c>
      <c r="D297" s="37" t="s">
        <v>467</v>
      </c>
      <c r="E297" s="37" t="s">
        <v>475</v>
      </c>
      <c r="F297" s="37" t="s">
        <v>19</v>
      </c>
      <c r="G297" s="37" t="s">
        <v>466</v>
      </c>
      <c r="H297" s="22">
        <v>85.2</v>
      </c>
      <c r="I297" s="33">
        <f t="shared" si="6"/>
        <v>85.2</v>
      </c>
      <c r="J297" s="34">
        <v>8</v>
      </c>
      <c r="K297" s="35"/>
    </row>
    <row r="298" s="1" customFormat="1" ht="25" customHeight="1" spans="1:11">
      <c r="A298" s="18">
        <v>293</v>
      </c>
      <c r="B298" s="19" t="s">
        <v>465</v>
      </c>
      <c r="C298" s="19" t="s">
        <v>466</v>
      </c>
      <c r="D298" s="37" t="s">
        <v>467</v>
      </c>
      <c r="E298" s="37" t="s">
        <v>476</v>
      </c>
      <c r="F298" s="37" t="s">
        <v>19</v>
      </c>
      <c r="G298" s="37" t="s">
        <v>466</v>
      </c>
      <c r="H298" s="22">
        <v>84.6</v>
      </c>
      <c r="I298" s="33">
        <f t="shared" si="6"/>
        <v>84.6</v>
      </c>
      <c r="J298" s="34">
        <v>9</v>
      </c>
      <c r="K298" s="35"/>
    </row>
    <row r="299" s="1" customFormat="1" ht="25" customHeight="1" spans="1:11">
      <c r="A299" s="18">
        <v>294</v>
      </c>
      <c r="B299" s="19" t="s">
        <v>465</v>
      </c>
      <c r="C299" s="19" t="s">
        <v>466</v>
      </c>
      <c r="D299" s="37" t="s">
        <v>467</v>
      </c>
      <c r="E299" s="37" t="s">
        <v>477</v>
      </c>
      <c r="F299" s="37" t="s">
        <v>19</v>
      </c>
      <c r="G299" s="37" t="s">
        <v>466</v>
      </c>
      <c r="H299" s="22">
        <v>84.2</v>
      </c>
      <c r="I299" s="33">
        <f t="shared" si="6"/>
        <v>84.2</v>
      </c>
      <c r="J299" s="34">
        <v>10</v>
      </c>
      <c r="K299" s="35"/>
    </row>
    <row r="300" s="1" customFormat="1" ht="25" customHeight="1" spans="1:11">
      <c r="A300" s="18">
        <v>295</v>
      </c>
      <c r="B300" s="19" t="s">
        <v>465</v>
      </c>
      <c r="C300" s="19" t="s">
        <v>466</v>
      </c>
      <c r="D300" s="37" t="s">
        <v>467</v>
      </c>
      <c r="E300" s="37" t="s">
        <v>478</v>
      </c>
      <c r="F300" s="37" t="s">
        <v>19</v>
      </c>
      <c r="G300" s="37" t="s">
        <v>466</v>
      </c>
      <c r="H300" s="22">
        <v>83.8</v>
      </c>
      <c r="I300" s="33">
        <f t="shared" si="6"/>
        <v>83.8</v>
      </c>
      <c r="J300" s="34">
        <v>11</v>
      </c>
      <c r="K300" s="35"/>
    </row>
    <row r="301" s="1" customFormat="1" ht="25" customHeight="1" spans="1:11">
      <c r="A301" s="18">
        <v>296</v>
      </c>
      <c r="B301" s="19" t="s">
        <v>465</v>
      </c>
      <c r="C301" s="19" t="s">
        <v>466</v>
      </c>
      <c r="D301" s="37" t="s">
        <v>467</v>
      </c>
      <c r="E301" s="37" t="s">
        <v>479</v>
      </c>
      <c r="F301" s="37" t="s">
        <v>19</v>
      </c>
      <c r="G301" s="37" t="s">
        <v>466</v>
      </c>
      <c r="H301" s="22">
        <v>83.2</v>
      </c>
      <c r="I301" s="33">
        <f t="shared" si="6"/>
        <v>83.2</v>
      </c>
      <c r="J301" s="34">
        <v>12</v>
      </c>
      <c r="K301" s="35"/>
    </row>
    <row r="302" s="1" customFormat="1" ht="25" customHeight="1" spans="1:11">
      <c r="A302" s="18">
        <v>297</v>
      </c>
      <c r="B302" s="19" t="s">
        <v>465</v>
      </c>
      <c r="C302" s="19" t="s">
        <v>466</v>
      </c>
      <c r="D302" s="37" t="s">
        <v>467</v>
      </c>
      <c r="E302" s="37" t="s">
        <v>480</v>
      </c>
      <c r="F302" s="37" t="s">
        <v>19</v>
      </c>
      <c r="G302" s="37" t="s">
        <v>466</v>
      </c>
      <c r="H302" s="22">
        <v>83</v>
      </c>
      <c r="I302" s="33">
        <f t="shared" si="6"/>
        <v>83</v>
      </c>
      <c r="J302" s="34">
        <v>13</v>
      </c>
      <c r="K302" s="35"/>
    </row>
    <row r="303" s="1" customFormat="1" ht="25" customHeight="1" spans="1:11">
      <c r="A303" s="18">
        <v>298</v>
      </c>
      <c r="B303" s="19" t="s">
        <v>465</v>
      </c>
      <c r="C303" s="19" t="s">
        <v>466</v>
      </c>
      <c r="D303" s="37" t="s">
        <v>467</v>
      </c>
      <c r="E303" s="37" t="s">
        <v>481</v>
      </c>
      <c r="F303" s="37" t="s">
        <v>19</v>
      </c>
      <c r="G303" s="37" t="s">
        <v>466</v>
      </c>
      <c r="H303" s="22">
        <v>82.8</v>
      </c>
      <c r="I303" s="33">
        <f t="shared" si="6"/>
        <v>82.8</v>
      </c>
      <c r="J303" s="34">
        <v>14</v>
      </c>
      <c r="K303" s="35"/>
    </row>
    <row r="304" s="1" customFormat="1" ht="25" customHeight="1" spans="1:11">
      <c r="A304" s="18">
        <v>299</v>
      </c>
      <c r="B304" s="19" t="s">
        <v>465</v>
      </c>
      <c r="C304" s="19" t="s">
        <v>466</v>
      </c>
      <c r="D304" s="37" t="s">
        <v>467</v>
      </c>
      <c r="E304" s="37" t="s">
        <v>482</v>
      </c>
      <c r="F304" s="37" t="s">
        <v>17</v>
      </c>
      <c r="G304" s="37" t="s">
        <v>466</v>
      </c>
      <c r="H304" s="22">
        <v>82.4</v>
      </c>
      <c r="I304" s="33">
        <f t="shared" si="6"/>
        <v>82.4</v>
      </c>
      <c r="J304" s="34">
        <v>15</v>
      </c>
      <c r="K304" s="35"/>
    </row>
    <row r="305" s="1" customFormat="1" ht="25" customHeight="1" spans="1:11">
      <c r="A305" s="18">
        <v>300</v>
      </c>
      <c r="B305" s="19" t="s">
        <v>465</v>
      </c>
      <c r="C305" s="19" t="s">
        <v>466</v>
      </c>
      <c r="D305" s="37" t="s">
        <v>467</v>
      </c>
      <c r="E305" s="37" t="s">
        <v>483</v>
      </c>
      <c r="F305" s="37" t="s">
        <v>19</v>
      </c>
      <c r="G305" s="37" t="s">
        <v>466</v>
      </c>
      <c r="H305" s="22">
        <v>81</v>
      </c>
      <c r="I305" s="33">
        <f t="shared" si="6"/>
        <v>81</v>
      </c>
      <c r="J305" s="34">
        <v>16</v>
      </c>
      <c r="K305" s="35"/>
    </row>
    <row r="306" s="1" customFormat="1" ht="25" customHeight="1" spans="1:11">
      <c r="A306" s="18">
        <v>301</v>
      </c>
      <c r="B306" s="19" t="s">
        <v>465</v>
      </c>
      <c r="C306" s="19" t="s">
        <v>466</v>
      </c>
      <c r="D306" s="37" t="s">
        <v>467</v>
      </c>
      <c r="E306" s="37" t="s">
        <v>484</v>
      </c>
      <c r="F306" s="37" t="s">
        <v>19</v>
      </c>
      <c r="G306" s="37" t="s">
        <v>466</v>
      </c>
      <c r="H306" s="22">
        <v>80.8</v>
      </c>
      <c r="I306" s="33">
        <f t="shared" si="6"/>
        <v>80.8</v>
      </c>
      <c r="J306" s="34">
        <v>17</v>
      </c>
      <c r="K306" s="35"/>
    </row>
    <row r="307" s="1" customFormat="1" ht="25" customHeight="1" spans="1:11">
      <c r="A307" s="18">
        <v>302</v>
      </c>
      <c r="B307" s="19" t="s">
        <v>465</v>
      </c>
      <c r="C307" s="19" t="s">
        <v>466</v>
      </c>
      <c r="D307" s="37" t="s">
        <v>467</v>
      </c>
      <c r="E307" s="37" t="s">
        <v>485</v>
      </c>
      <c r="F307" s="37" t="s">
        <v>19</v>
      </c>
      <c r="G307" s="37" t="s">
        <v>466</v>
      </c>
      <c r="H307" s="22">
        <v>80.2</v>
      </c>
      <c r="I307" s="33">
        <f t="shared" si="6"/>
        <v>80.2</v>
      </c>
      <c r="J307" s="34">
        <v>18</v>
      </c>
      <c r="K307" s="35"/>
    </row>
    <row r="308" s="1" customFormat="1" ht="25" customHeight="1" spans="1:11">
      <c r="A308" s="18">
        <v>303</v>
      </c>
      <c r="B308" s="19" t="s">
        <v>465</v>
      </c>
      <c r="C308" s="19" t="s">
        <v>466</v>
      </c>
      <c r="D308" s="37" t="s">
        <v>467</v>
      </c>
      <c r="E308" s="37" t="s">
        <v>486</v>
      </c>
      <c r="F308" s="37" t="s">
        <v>19</v>
      </c>
      <c r="G308" s="37" t="s">
        <v>466</v>
      </c>
      <c r="H308" s="22">
        <v>80</v>
      </c>
      <c r="I308" s="33">
        <f t="shared" si="6"/>
        <v>80</v>
      </c>
      <c r="J308" s="34">
        <v>19</v>
      </c>
      <c r="K308" s="35"/>
    </row>
    <row r="309" s="1" customFormat="1" ht="25" customHeight="1" spans="1:11">
      <c r="A309" s="18">
        <v>304</v>
      </c>
      <c r="B309" s="19" t="s">
        <v>465</v>
      </c>
      <c r="C309" s="19" t="s">
        <v>466</v>
      </c>
      <c r="D309" s="37" t="s">
        <v>467</v>
      </c>
      <c r="E309" s="37" t="s">
        <v>487</v>
      </c>
      <c r="F309" s="37" t="s">
        <v>19</v>
      </c>
      <c r="G309" s="37" t="s">
        <v>466</v>
      </c>
      <c r="H309" s="22">
        <v>79.4</v>
      </c>
      <c r="I309" s="33">
        <f t="shared" si="6"/>
        <v>79.4</v>
      </c>
      <c r="J309" s="34">
        <v>20</v>
      </c>
      <c r="K309" s="35"/>
    </row>
    <row r="310" s="1" customFormat="1" ht="25" customHeight="1" spans="1:11">
      <c r="A310" s="18">
        <v>305</v>
      </c>
      <c r="B310" s="19" t="s">
        <v>465</v>
      </c>
      <c r="C310" s="19" t="s">
        <v>466</v>
      </c>
      <c r="D310" s="37" t="s">
        <v>488</v>
      </c>
      <c r="E310" s="37" t="s">
        <v>489</v>
      </c>
      <c r="F310" s="37" t="s">
        <v>19</v>
      </c>
      <c r="G310" s="37" t="s">
        <v>466</v>
      </c>
      <c r="H310" s="22">
        <v>88.8</v>
      </c>
      <c r="I310" s="33">
        <f t="shared" si="6"/>
        <v>88.8</v>
      </c>
      <c r="J310" s="34">
        <v>1</v>
      </c>
      <c r="K310" s="35"/>
    </row>
    <row r="311" s="1" customFormat="1" ht="25" customHeight="1" spans="1:11">
      <c r="A311" s="18">
        <v>306</v>
      </c>
      <c r="B311" s="19" t="s">
        <v>465</v>
      </c>
      <c r="C311" s="19" t="s">
        <v>466</v>
      </c>
      <c r="D311" s="37" t="s">
        <v>488</v>
      </c>
      <c r="E311" s="37" t="s">
        <v>490</v>
      </c>
      <c r="F311" s="37" t="s">
        <v>19</v>
      </c>
      <c r="G311" s="37" t="s">
        <v>466</v>
      </c>
      <c r="H311" s="22">
        <v>86.2</v>
      </c>
      <c r="I311" s="33">
        <f t="shared" si="6"/>
        <v>86.2</v>
      </c>
      <c r="J311" s="34">
        <v>2</v>
      </c>
      <c r="K311" s="35"/>
    </row>
    <row r="312" s="1" customFormat="1" ht="25" customHeight="1" spans="1:11">
      <c r="A312" s="18">
        <v>307</v>
      </c>
      <c r="B312" s="19" t="s">
        <v>465</v>
      </c>
      <c r="C312" s="19" t="s">
        <v>466</v>
      </c>
      <c r="D312" s="37" t="s">
        <v>488</v>
      </c>
      <c r="E312" s="37" t="s">
        <v>491</v>
      </c>
      <c r="F312" s="37" t="s">
        <v>19</v>
      </c>
      <c r="G312" s="37" t="s">
        <v>466</v>
      </c>
      <c r="H312" s="22">
        <v>85.8</v>
      </c>
      <c r="I312" s="33">
        <f t="shared" si="6"/>
        <v>85.8</v>
      </c>
      <c r="J312" s="34">
        <v>3</v>
      </c>
      <c r="K312" s="35"/>
    </row>
    <row r="313" s="1" customFormat="1" ht="25" customHeight="1" spans="1:11">
      <c r="A313" s="18">
        <v>308</v>
      </c>
      <c r="B313" s="19" t="s">
        <v>465</v>
      </c>
      <c r="C313" s="19" t="s">
        <v>466</v>
      </c>
      <c r="D313" s="37" t="s">
        <v>488</v>
      </c>
      <c r="E313" s="37" t="s">
        <v>492</v>
      </c>
      <c r="F313" s="37" t="s">
        <v>17</v>
      </c>
      <c r="G313" s="37" t="s">
        <v>466</v>
      </c>
      <c r="H313" s="22">
        <v>85.4</v>
      </c>
      <c r="I313" s="33">
        <f t="shared" si="6"/>
        <v>85.4</v>
      </c>
      <c r="J313" s="34">
        <v>4</v>
      </c>
      <c r="K313" s="35"/>
    </row>
    <row r="314" s="1" customFormat="1" ht="25" customHeight="1" spans="1:11">
      <c r="A314" s="18">
        <v>309</v>
      </c>
      <c r="B314" s="19" t="s">
        <v>465</v>
      </c>
      <c r="C314" s="19" t="s">
        <v>466</v>
      </c>
      <c r="D314" s="37" t="s">
        <v>488</v>
      </c>
      <c r="E314" s="37" t="s">
        <v>493</v>
      </c>
      <c r="F314" s="37" t="s">
        <v>19</v>
      </c>
      <c r="G314" s="37" t="s">
        <v>466</v>
      </c>
      <c r="H314" s="22">
        <v>85</v>
      </c>
      <c r="I314" s="33">
        <f t="shared" si="6"/>
        <v>85</v>
      </c>
      <c r="J314" s="34">
        <v>5</v>
      </c>
      <c r="K314" s="35"/>
    </row>
    <row r="315" s="1" customFormat="1" ht="25" customHeight="1" spans="1:11">
      <c r="A315" s="18">
        <v>310</v>
      </c>
      <c r="B315" s="19" t="s">
        <v>465</v>
      </c>
      <c r="C315" s="19" t="s">
        <v>466</v>
      </c>
      <c r="D315" s="37" t="s">
        <v>488</v>
      </c>
      <c r="E315" s="37" t="s">
        <v>494</v>
      </c>
      <c r="F315" s="37" t="s">
        <v>19</v>
      </c>
      <c r="G315" s="37" t="s">
        <v>466</v>
      </c>
      <c r="H315" s="22">
        <v>83.4</v>
      </c>
      <c r="I315" s="33">
        <f t="shared" si="6"/>
        <v>83.4</v>
      </c>
      <c r="J315" s="34">
        <v>6</v>
      </c>
      <c r="K315" s="35"/>
    </row>
    <row r="316" s="1" customFormat="1" ht="25" customHeight="1" spans="1:11">
      <c r="A316" s="18">
        <v>311</v>
      </c>
      <c r="B316" s="19" t="s">
        <v>465</v>
      </c>
      <c r="C316" s="19" t="s">
        <v>466</v>
      </c>
      <c r="D316" s="37" t="s">
        <v>488</v>
      </c>
      <c r="E316" s="37" t="s">
        <v>495</v>
      </c>
      <c r="F316" s="37" t="s">
        <v>19</v>
      </c>
      <c r="G316" s="37" t="s">
        <v>466</v>
      </c>
      <c r="H316" s="22">
        <v>83.4</v>
      </c>
      <c r="I316" s="33">
        <f t="shared" si="6"/>
        <v>83.4</v>
      </c>
      <c r="J316" s="34">
        <v>6</v>
      </c>
      <c r="K316" s="35"/>
    </row>
    <row r="317" s="1" customFormat="1" ht="25" customHeight="1" spans="1:11">
      <c r="A317" s="18">
        <v>312</v>
      </c>
      <c r="B317" s="19" t="s">
        <v>465</v>
      </c>
      <c r="C317" s="19" t="s">
        <v>466</v>
      </c>
      <c r="D317" s="37" t="s">
        <v>488</v>
      </c>
      <c r="E317" s="37" t="s">
        <v>496</v>
      </c>
      <c r="F317" s="37" t="s">
        <v>19</v>
      </c>
      <c r="G317" s="37" t="s">
        <v>466</v>
      </c>
      <c r="H317" s="22">
        <v>81.4</v>
      </c>
      <c r="I317" s="33">
        <f t="shared" si="6"/>
        <v>81.4</v>
      </c>
      <c r="J317" s="34">
        <v>8</v>
      </c>
      <c r="K317" s="35"/>
    </row>
    <row r="318" s="1" customFormat="1" ht="25" customHeight="1" spans="1:11">
      <c r="A318" s="18">
        <v>313</v>
      </c>
      <c r="B318" s="19" t="s">
        <v>465</v>
      </c>
      <c r="C318" s="19" t="s">
        <v>466</v>
      </c>
      <c r="D318" s="37" t="s">
        <v>488</v>
      </c>
      <c r="E318" s="37" t="s">
        <v>497</v>
      </c>
      <c r="F318" s="37" t="s">
        <v>19</v>
      </c>
      <c r="G318" s="37" t="s">
        <v>466</v>
      </c>
      <c r="H318" s="22">
        <v>81.2</v>
      </c>
      <c r="I318" s="33">
        <f t="shared" si="6"/>
        <v>81.2</v>
      </c>
      <c r="J318" s="34">
        <v>9</v>
      </c>
      <c r="K318" s="35"/>
    </row>
  </sheetData>
  <mergeCells count="12">
    <mergeCell ref="A1:B1"/>
    <mergeCell ref="A2:K2"/>
    <mergeCell ref="I3:K3"/>
    <mergeCell ref="B4:D4"/>
    <mergeCell ref="A4:A5"/>
    <mergeCell ref="E4:E5"/>
    <mergeCell ref="F4:F5"/>
    <mergeCell ref="G4:G5"/>
    <mergeCell ref="H4:H5"/>
    <mergeCell ref="I4:I5"/>
    <mergeCell ref="J4:J5"/>
    <mergeCell ref="K4:K5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2019-07-25T02:00:00Z</dcterms:created>
  <dcterms:modified xsi:type="dcterms:W3CDTF">2019-07-31T00:51:56Z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