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990" tabRatio="848" activeTab="0"/>
  </bookViews>
  <sheets>
    <sheet name="岗位（学科）汇总表" sheetId="1" r:id="rId1"/>
  </sheets>
  <definedNames/>
  <calcPr fullCalcOnLoad="1"/>
</workbook>
</file>

<file path=xl/sharedStrings.xml><?xml version="1.0" encoding="utf-8"?>
<sst xmlns="http://schemas.openxmlformats.org/spreadsheetml/2006/main" count="39" uniqueCount="35">
  <si>
    <t>附件4：</t>
  </si>
  <si>
    <t>广平县2020年公开招聘中小学教师岗位信息表</t>
  </si>
  <si>
    <t>单   位</t>
  </si>
  <si>
    <t>学段层次</t>
  </si>
  <si>
    <t>各岗位招聘人数</t>
  </si>
  <si>
    <t>备注</t>
  </si>
  <si>
    <t>总 计</t>
  </si>
  <si>
    <t>小 计</t>
  </si>
  <si>
    <t>语 文</t>
  </si>
  <si>
    <t>数 学</t>
  </si>
  <si>
    <t>英 语</t>
  </si>
  <si>
    <t>物 理</t>
  </si>
  <si>
    <t>历 史</t>
  </si>
  <si>
    <t>化 学</t>
  </si>
  <si>
    <t>政 治</t>
  </si>
  <si>
    <t>生 物</t>
  </si>
  <si>
    <t>地 理</t>
  </si>
  <si>
    <t>信息技术</t>
  </si>
  <si>
    <t>畜牧兽医</t>
  </si>
  <si>
    <t>音 乐</t>
  </si>
  <si>
    <t>美 术</t>
  </si>
  <si>
    <t>体 育</t>
  </si>
  <si>
    <t>科 学</t>
  </si>
  <si>
    <t>品德与社会</t>
  </si>
  <si>
    <t>定向招聘（小学语文）</t>
  </si>
  <si>
    <t>幼 儿 园</t>
  </si>
  <si>
    <t>广平县   教   育   局</t>
  </si>
  <si>
    <t>总计</t>
  </si>
  <si>
    <t>合计</t>
  </si>
  <si>
    <t>仅限高校
毕业生报考</t>
  </si>
  <si>
    <t>高中</t>
  </si>
  <si>
    <t>初中</t>
  </si>
  <si>
    <t>小学</t>
  </si>
  <si>
    <t>幼儿</t>
  </si>
  <si>
    <r>
      <t xml:space="preserve">    注：</t>
    </r>
    <r>
      <rPr>
        <sz val="11"/>
        <rFont val="宋体"/>
        <family val="0"/>
      </rPr>
      <t>高校毕业生包括应届高校毕业生和择业期内未落实工作单位的高校毕业生。择业期内未落实工作单位的高校毕业生是指国家统一招生的普通高校毕业生离校时和在择业期内（国家规定择业期为二年）未落实工作单位，其户口、档案、组织关系仍保留在原毕业学校，或保留在各级毕业生就业主管部门（毕业生就业指导服务中心）、各级人才交流服务机构和各级公共就业服务机构的毕业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</si>
</sst>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2"/>
      <name val="宋体"/>
      <family val="0"/>
    </font>
    <font>
      <sz val="9"/>
      <name val="宋体"/>
      <family val="0"/>
    </font>
    <font>
      <sz val="18"/>
      <name val="黑体"/>
      <family val="0"/>
    </font>
    <font>
      <b/>
      <sz val="12"/>
      <name val="仿宋_GB2312"/>
      <family val="3"/>
    </font>
    <font>
      <sz val="12"/>
      <name val="仿宋_GB2312"/>
      <family val="3"/>
    </font>
    <font>
      <sz val="22"/>
      <name val="仿宋_GB2312"/>
      <family val="3"/>
    </font>
    <font>
      <sz val="10"/>
      <color indexed="8"/>
      <name val="仿宋_GB2312"/>
      <family val="3"/>
    </font>
    <font>
      <sz val="11"/>
      <color indexed="8"/>
      <name val="宋体"/>
      <family val="0"/>
    </font>
    <font>
      <sz val="10"/>
      <name val="宋体"/>
      <family val="0"/>
    </font>
    <font>
      <b/>
      <sz val="10"/>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3">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wrapText="1"/>
    </xf>
    <xf numFmtId="0" fontId="1" fillId="0" borderId="10" xfId="0" applyFont="1" applyBorder="1" applyAlignment="1">
      <alignment horizontal="center" vertical="center" wrapText="1"/>
    </xf>
    <xf numFmtId="0" fontId="50"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0"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8"/>
  <sheetViews>
    <sheetView tabSelected="1" workbookViewId="0" topLeftCell="A1">
      <selection activeCell="Y12" sqref="Y12"/>
    </sheetView>
  </sheetViews>
  <sheetFormatPr defaultColWidth="9.00390625" defaultRowHeight="14.25"/>
  <cols>
    <col min="1" max="1" width="7.375" style="5" customWidth="1"/>
    <col min="2" max="2" width="5.50390625" style="5" customWidth="1"/>
    <col min="3" max="3" width="5.25390625" style="5" customWidth="1"/>
    <col min="4" max="4" width="5.75390625" style="5" customWidth="1"/>
    <col min="5" max="13" width="5.375" style="5" customWidth="1"/>
    <col min="14" max="14" width="5.625" style="5" customWidth="1"/>
    <col min="15" max="15" width="6.00390625" style="5" customWidth="1"/>
    <col min="16" max="19" width="5.25390625" style="5" customWidth="1"/>
    <col min="20" max="20" width="6.00390625" style="5" customWidth="1"/>
    <col min="21" max="21" width="6.375" style="5" customWidth="1"/>
    <col min="22" max="22" width="4.125" style="5" customWidth="1"/>
    <col min="23" max="23" width="9.375" style="5" customWidth="1"/>
    <col min="24" max="16384" width="9.00390625" style="5" customWidth="1"/>
  </cols>
  <sheetData>
    <row r="1" ht="16.5" customHeight="1">
      <c r="A1" s="6" t="s">
        <v>0</v>
      </c>
    </row>
    <row r="2" spans="1:22" s="1" customFormat="1" ht="22.5">
      <c r="A2" s="7" t="s">
        <v>1</v>
      </c>
      <c r="B2" s="7"/>
      <c r="C2" s="7"/>
      <c r="D2" s="7"/>
      <c r="E2" s="7"/>
      <c r="F2" s="7"/>
      <c r="G2" s="7"/>
      <c r="H2" s="7"/>
      <c r="I2" s="7"/>
      <c r="J2" s="7"/>
      <c r="K2" s="7"/>
      <c r="L2" s="7"/>
      <c r="M2" s="7"/>
      <c r="N2" s="7"/>
      <c r="O2" s="7"/>
      <c r="P2" s="7"/>
      <c r="Q2" s="7"/>
      <c r="R2" s="7"/>
      <c r="S2" s="7"/>
      <c r="T2" s="7"/>
      <c r="U2" s="7"/>
      <c r="V2" s="7"/>
    </row>
    <row r="3" spans="1:23" s="2" customFormat="1" ht="21" customHeight="1">
      <c r="A3" s="8" t="s">
        <v>2</v>
      </c>
      <c r="B3" s="8" t="s">
        <v>3</v>
      </c>
      <c r="C3" s="9" t="s">
        <v>4</v>
      </c>
      <c r="D3" s="9"/>
      <c r="E3" s="9"/>
      <c r="F3" s="9"/>
      <c r="G3" s="9"/>
      <c r="H3" s="9"/>
      <c r="I3" s="9"/>
      <c r="J3" s="9"/>
      <c r="K3" s="9"/>
      <c r="L3" s="9"/>
      <c r="M3" s="9"/>
      <c r="N3" s="9"/>
      <c r="O3" s="9"/>
      <c r="P3" s="9"/>
      <c r="Q3" s="9"/>
      <c r="R3" s="9"/>
      <c r="S3" s="9"/>
      <c r="T3" s="9"/>
      <c r="U3" s="9"/>
      <c r="V3" s="9"/>
      <c r="W3" s="25" t="s">
        <v>5</v>
      </c>
    </row>
    <row r="4" spans="1:23" s="2" customFormat="1" ht="51" customHeight="1">
      <c r="A4" s="8"/>
      <c r="B4" s="8"/>
      <c r="C4" s="8" t="s">
        <v>6</v>
      </c>
      <c r="D4" s="8" t="s">
        <v>7</v>
      </c>
      <c r="E4" s="10" t="s">
        <v>8</v>
      </c>
      <c r="F4" s="10" t="s">
        <v>9</v>
      </c>
      <c r="G4" s="10" t="s">
        <v>10</v>
      </c>
      <c r="H4" s="10" t="s">
        <v>11</v>
      </c>
      <c r="I4" s="10" t="s">
        <v>12</v>
      </c>
      <c r="J4" s="10" t="s">
        <v>13</v>
      </c>
      <c r="K4" s="10" t="s">
        <v>14</v>
      </c>
      <c r="L4" s="10" t="s">
        <v>15</v>
      </c>
      <c r="M4" s="10" t="s">
        <v>16</v>
      </c>
      <c r="N4" s="10" t="s">
        <v>17</v>
      </c>
      <c r="O4" s="10" t="s">
        <v>18</v>
      </c>
      <c r="P4" s="10" t="s">
        <v>19</v>
      </c>
      <c r="Q4" s="10" t="s">
        <v>20</v>
      </c>
      <c r="R4" s="10" t="s">
        <v>21</v>
      </c>
      <c r="S4" s="10" t="s">
        <v>22</v>
      </c>
      <c r="T4" s="10" t="s">
        <v>23</v>
      </c>
      <c r="U4" s="26" t="s">
        <v>24</v>
      </c>
      <c r="V4" s="27" t="s">
        <v>25</v>
      </c>
      <c r="W4" s="28"/>
    </row>
    <row r="5" spans="1:23" s="2" customFormat="1" ht="24" customHeight="1">
      <c r="A5" s="11" t="s">
        <v>26</v>
      </c>
      <c r="B5" s="12" t="s">
        <v>27</v>
      </c>
      <c r="C5" s="12">
        <v>180</v>
      </c>
      <c r="D5" s="8">
        <f>D6+D7</f>
        <v>180</v>
      </c>
      <c r="E5" s="8">
        <f aca="true" t="shared" si="0" ref="E5:V5">E6+E7</f>
        <v>34</v>
      </c>
      <c r="F5" s="8">
        <f t="shared" si="0"/>
        <v>29</v>
      </c>
      <c r="G5" s="8">
        <f t="shared" si="0"/>
        <v>29</v>
      </c>
      <c r="H5" s="8">
        <f t="shared" si="0"/>
        <v>8</v>
      </c>
      <c r="I5" s="8">
        <f t="shared" si="0"/>
        <v>6</v>
      </c>
      <c r="J5" s="8">
        <f t="shared" si="0"/>
        <v>2</v>
      </c>
      <c r="K5" s="8">
        <f t="shared" si="0"/>
        <v>7</v>
      </c>
      <c r="L5" s="8">
        <f t="shared" si="0"/>
        <v>2</v>
      </c>
      <c r="M5" s="8">
        <f t="shared" si="0"/>
        <v>4</v>
      </c>
      <c r="N5" s="8">
        <f t="shared" si="0"/>
        <v>14</v>
      </c>
      <c r="O5" s="8">
        <f t="shared" si="0"/>
        <v>2</v>
      </c>
      <c r="P5" s="8">
        <f t="shared" si="0"/>
        <v>9</v>
      </c>
      <c r="Q5" s="8">
        <f t="shared" si="0"/>
        <v>9</v>
      </c>
      <c r="R5" s="8">
        <f t="shared" si="0"/>
        <v>9</v>
      </c>
      <c r="S5" s="8">
        <f t="shared" si="0"/>
        <v>3</v>
      </c>
      <c r="T5" s="8">
        <f t="shared" si="0"/>
        <v>2</v>
      </c>
      <c r="U5" s="8">
        <f t="shared" si="0"/>
        <v>1</v>
      </c>
      <c r="V5" s="8">
        <f t="shared" si="0"/>
        <v>10</v>
      </c>
      <c r="W5" s="28"/>
    </row>
    <row r="6" spans="1:23" s="3" customFormat="1" ht="19.5" customHeight="1">
      <c r="A6" s="13"/>
      <c r="B6" s="14" t="s">
        <v>28</v>
      </c>
      <c r="C6" s="14">
        <v>180</v>
      </c>
      <c r="D6" s="15">
        <v>72</v>
      </c>
      <c r="E6" s="15">
        <f>E8+E10+E12+E14</f>
        <v>12</v>
      </c>
      <c r="F6" s="15">
        <f aca="true" t="shared" si="1" ref="F6:V6">F8+F10+F12+F14</f>
        <v>11</v>
      </c>
      <c r="G6" s="15">
        <f t="shared" si="1"/>
        <v>9</v>
      </c>
      <c r="H6" s="15">
        <f t="shared" si="1"/>
        <v>3</v>
      </c>
      <c r="I6" s="15">
        <f t="shared" si="1"/>
        <v>3</v>
      </c>
      <c r="J6" s="15">
        <f t="shared" si="1"/>
        <v>1</v>
      </c>
      <c r="K6" s="15">
        <f t="shared" si="1"/>
        <v>3</v>
      </c>
      <c r="L6" s="15">
        <f t="shared" si="1"/>
        <v>1</v>
      </c>
      <c r="M6" s="15">
        <f t="shared" si="1"/>
        <v>2</v>
      </c>
      <c r="N6" s="15">
        <f t="shared" si="1"/>
        <v>6</v>
      </c>
      <c r="O6" s="15">
        <f t="shared" si="1"/>
        <v>1</v>
      </c>
      <c r="P6" s="15">
        <f t="shared" si="1"/>
        <v>4</v>
      </c>
      <c r="Q6" s="15">
        <f t="shared" si="1"/>
        <v>4</v>
      </c>
      <c r="R6" s="15">
        <f t="shared" si="1"/>
        <v>5</v>
      </c>
      <c r="S6" s="15">
        <f t="shared" si="1"/>
        <v>1</v>
      </c>
      <c r="T6" s="15">
        <f t="shared" si="1"/>
        <v>1</v>
      </c>
      <c r="U6" s="15">
        <f t="shared" si="1"/>
        <v>1</v>
      </c>
      <c r="V6" s="15">
        <f t="shared" si="1"/>
        <v>4</v>
      </c>
      <c r="W6" s="29"/>
    </row>
    <row r="7" spans="1:23" s="2" customFormat="1" ht="25.5" customHeight="1">
      <c r="A7" s="13"/>
      <c r="B7" s="16"/>
      <c r="C7" s="17"/>
      <c r="D7" s="8">
        <v>108</v>
      </c>
      <c r="E7" s="8">
        <f>E9+E11+E13+E15</f>
        <v>22</v>
      </c>
      <c r="F7" s="8">
        <f aca="true" t="shared" si="2" ref="F7:V7">F9+F11+F13+F15</f>
        <v>18</v>
      </c>
      <c r="G7" s="8">
        <f t="shared" si="2"/>
        <v>20</v>
      </c>
      <c r="H7" s="8">
        <f t="shared" si="2"/>
        <v>5</v>
      </c>
      <c r="I7" s="8">
        <f t="shared" si="2"/>
        <v>3</v>
      </c>
      <c r="J7" s="8">
        <f t="shared" si="2"/>
        <v>1</v>
      </c>
      <c r="K7" s="8">
        <f t="shared" si="2"/>
        <v>4</v>
      </c>
      <c r="L7" s="8">
        <f t="shared" si="2"/>
        <v>1</v>
      </c>
      <c r="M7" s="8">
        <f t="shared" si="2"/>
        <v>2</v>
      </c>
      <c r="N7" s="8">
        <f t="shared" si="2"/>
        <v>8</v>
      </c>
      <c r="O7" s="8">
        <f t="shared" si="2"/>
        <v>1</v>
      </c>
      <c r="P7" s="8">
        <f t="shared" si="2"/>
        <v>5</v>
      </c>
      <c r="Q7" s="8">
        <f t="shared" si="2"/>
        <v>5</v>
      </c>
      <c r="R7" s="8">
        <f t="shared" si="2"/>
        <v>4</v>
      </c>
      <c r="S7" s="8">
        <f t="shared" si="2"/>
        <v>2</v>
      </c>
      <c r="T7" s="8">
        <f t="shared" si="2"/>
        <v>1</v>
      </c>
      <c r="U7" s="8">
        <f t="shared" si="2"/>
        <v>0</v>
      </c>
      <c r="V7" s="8">
        <f t="shared" si="2"/>
        <v>6</v>
      </c>
      <c r="W7" s="30" t="s">
        <v>29</v>
      </c>
    </row>
    <row r="8" spans="1:23" s="2" customFormat="1" ht="25.5" customHeight="1">
      <c r="A8" s="13"/>
      <c r="B8" s="14" t="s">
        <v>30</v>
      </c>
      <c r="C8" s="12">
        <v>55</v>
      </c>
      <c r="D8" s="8">
        <f>E8+F8+G8+H8+I8+J8+K8+L8+M8+N8+O8+P8+Q8+R8+S8+T8+U8+V8</f>
        <v>22</v>
      </c>
      <c r="E8" s="10">
        <v>2</v>
      </c>
      <c r="F8" s="10">
        <v>3</v>
      </c>
      <c r="G8" s="10">
        <v>2</v>
      </c>
      <c r="H8" s="10">
        <v>2</v>
      </c>
      <c r="I8" s="10">
        <v>1</v>
      </c>
      <c r="J8" s="10">
        <v>1</v>
      </c>
      <c r="K8" s="10">
        <v>2</v>
      </c>
      <c r="L8" s="10">
        <v>1</v>
      </c>
      <c r="M8" s="10">
        <v>1</v>
      </c>
      <c r="N8" s="10">
        <v>3</v>
      </c>
      <c r="O8" s="10">
        <v>1</v>
      </c>
      <c r="P8" s="10">
        <v>1</v>
      </c>
      <c r="Q8" s="10">
        <v>1</v>
      </c>
      <c r="R8" s="10">
        <v>1</v>
      </c>
      <c r="S8" s="8"/>
      <c r="T8" s="8"/>
      <c r="U8" s="8"/>
      <c r="V8" s="8"/>
      <c r="W8" s="31"/>
    </row>
    <row r="9" spans="1:23" ht="33" customHeight="1">
      <c r="A9" s="13"/>
      <c r="B9" s="18"/>
      <c r="C9" s="19"/>
      <c r="D9" s="8">
        <f>E9+F9+G9+H9+I9+J9+K9+L9+M9+N9+O9+P9+Q9+R9+S9+T9+U9+V9</f>
        <v>33</v>
      </c>
      <c r="E9" s="20">
        <v>6</v>
      </c>
      <c r="F9" s="20">
        <v>6</v>
      </c>
      <c r="G9" s="20">
        <v>7</v>
      </c>
      <c r="H9" s="20">
        <v>2</v>
      </c>
      <c r="I9" s="20">
        <v>1</v>
      </c>
      <c r="J9" s="20">
        <v>1</v>
      </c>
      <c r="K9" s="20">
        <v>1</v>
      </c>
      <c r="L9" s="20">
        <v>1</v>
      </c>
      <c r="M9" s="20">
        <v>2</v>
      </c>
      <c r="N9" s="24">
        <v>5</v>
      </c>
      <c r="O9" s="24">
        <v>1</v>
      </c>
      <c r="P9" s="24"/>
      <c r="Q9" s="24"/>
      <c r="R9" s="24"/>
      <c r="S9" s="15"/>
      <c r="T9" s="15"/>
      <c r="U9" s="15"/>
      <c r="V9" s="15"/>
      <c r="W9" s="30" t="s">
        <v>29</v>
      </c>
    </row>
    <row r="10" spans="1:23" ht="18.75" customHeight="1">
      <c r="A10" s="13"/>
      <c r="B10" s="14" t="s">
        <v>31</v>
      </c>
      <c r="C10" s="12">
        <v>45</v>
      </c>
      <c r="D10" s="8">
        <f aca="true" t="shared" si="3" ref="D10:D15">E10+F10+G10+H10+I10+J10+K10+L10+M10+N10+O10+P10+Q10+R10+S10+T10+U10+V10</f>
        <v>18</v>
      </c>
      <c r="E10" s="15">
        <v>4</v>
      </c>
      <c r="F10" s="15">
        <v>2</v>
      </c>
      <c r="G10" s="15">
        <v>2</v>
      </c>
      <c r="H10" s="15">
        <v>1</v>
      </c>
      <c r="I10" s="15">
        <v>2</v>
      </c>
      <c r="J10" s="15"/>
      <c r="K10" s="15">
        <v>1</v>
      </c>
      <c r="L10" s="15"/>
      <c r="M10" s="15">
        <v>1</v>
      </c>
      <c r="N10" s="15">
        <v>1</v>
      </c>
      <c r="O10" s="15"/>
      <c r="P10" s="15">
        <v>1</v>
      </c>
      <c r="Q10" s="15">
        <v>1</v>
      </c>
      <c r="R10" s="15">
        <v>2</v>
      </c>
      <c r="S10" s="15"/>
      <c r="T10" s="15"/>
      <c r="U10" s="15"/>
      <c r="V10" s="15"/>
      <c r="W10" s="24"/>
    </row>
    <row r="11" spans="1:23" s="4" customFormat="1" ht="25.5" customHeight="1">
      <c r="A11" s="13"/>
      <c r="B11" s="19"/>
      <c r="C11" s="19"/>
      <c r="D11" s="8">
        <f t="shared" si="3"/>
        <v>27</v>
      </c>
      <c r="E11" s="8">
        <v>6</v>
      </c>
      <c r="F11" s="8">
        <v>3</v>
      </c>
      <c r="G11" s="8">
        <v>3</v>
      </c>
      <c r="H11" s="8">
        <v>3</v>
      </c>
      <c r="I11" s="8">
        <v>2</v>
      </c>
      <c r="J11" s="8"/>
      <c r="K11" s="8">
        <v>3</v>
      </c>
      <c r="L11" s="8"/>
      <c r="M11" s="8"/>
      <c r="N11" s="8">
        <v>2</v>
      </c>
      <c r="O11" s="8"/>
      <c r="P11" s="8">
        <v>2</v>
      </c>
      <c r="Q11" s="8">
        <v>2</v>
      </c>
      <c r="R11" s="8">
        <v>1</v>
      </c>
      <c r="S11" s="8"/>
      <c r="T11" s="8"/>
      <c r="U11" s="8"/>
      <c r="V11" s="8"/>
      <c r="W11" s="32" t="s">
        <v>29</v>
      </c>
    </row>
    <row r="12" spans="1:23" ht="18.75" customHeight="1">
      <c r="A12" s="13"/>
      <c r="B12" s="14" t="s">
        <v>32</v>
      </c>
      <c r="C12" s="12">
        <v>70</v>
      </c>
      <c r="D12" s="8">
        <f t="shared" si="3"/>
        <v>28</v>
      </c>
      <c r="E12" s="15">
        <v>6</v>
      </c>
      <c r="F12" s="15">
        <v>6</v>
      </c>
      <c r="G12" s="15">
        <v>5</v>
      </c>
      <c r="H12" s="15"/>
      <c r="I12" s="15"/>
      <c r="J12" s="15"/>
      <c r="K12" s="15"/>
      <c r="L12" s="15"/>
      <c r="M12" s="15"/>
      <c r="N12" s="15">
        <v>2</v>
      </c>
      <c r="O12" s="15"/>
      <c r="P12" s="15">
        <v>2</v>
      </c>
      <c r="Q12" s="15">
        <v>2</v>
      </c>
      <c r="R12" s="15">
        <v>2</v>
      </c>
      <c r="S12" s="15">
        <v>1</v>
      </c>
      <c r="T12" s="15">
        <v>1</v>
      </c>
      <c r="U12" s="15">
        <v>1</v>
      </c>
      <c r="V12" s="15"/>
      <c r="W12" s="24"/>
    </row>
    <row r="13" spans="1:23" s="4" customFormat="1" ht="25.5" customHeight="1">
      <c r="A13" s="13"/>
      <c r="B13" s="19"/>
      <c r="C13" s="19"/>
      <c r="D13" s="8">
        <f t="shared" si="3"/>
        <v>42</v>
      </c>
      <c r="E13" s="8">
        <v>10</v>
      </c>
      <c r="F13" s="8">
        <v>9</v>
      </c>
      <c r="G13" s="8">
        <v>10</v>
      </c>
      <c r="H13" s="8"/>
      <c r="I13" s="8"/>
      <c r="J13" s="8"/>
      <c r="K13" s="8"/>
      <c r="L13" s="8"/>
      <c r="M13" s="8"/>
      <c r="N13" s="8">
        <v>1</v>
      </c>
      <c r="O13" s="8"/>
      <c r="P13" s="8">
        <v>3</v>
      </c>
      <c r="Q13" s="8">
        <v>3</v>
      </c>
      <c r="R13" s="8">
        <v>3</v>
      </c>
      <c r="S13" s="8">
        <v>2</v>
      </c>
      <c r="T13" s="8">
        <v>1</v>
      </c>
      <c r="U13" s="8"/>
      <c r="V13" s="8"/>
      <c r="W13" s="32" t="s">
        <v>29</v>
      </c>
    </row>
    <row r="14" spans="1:23" ht="18.75" customHeight="1">
      <c r="A14" s="13"/>
      <c r="B14" s="14" t="s">
        <v>33</v>
      </c>
      <c r="C14" s="12">
        <v>10</v>
      </c>
      <c r="D14" s="8">
        <f t="shared" si="3"/>
        <v>4</v>
      </c>
      <c r="E14" s="15"/>
      <c r="F14" s="15"/>
      <c r="G14" s="15"/>
      <c r="H14" s="15"/>
      <c r="I14" s="15"/>
      <c r="J14" s="15"/>
      <c r="K14" s="15"/>
      <c r="L14" s="15"/>
      <c r="M14" s="15"/>
      <c r="N14" s="15"/>
      <c r="O14" s="15"/>
      <c r="P14" s="15"/>
      <c r="Q14" s="15"/>
      <c r="R14" s="15"/>
      <c r="S14" s="15"/>
      <c r="T14" s="15"/>
      <c r="U14" s="15"/>
      <c r="V14" s="15">
        <v>4</v>
      </c>
      <c r="W14" s="24"/>
    </row>
    <row r="15" spans="1:23" s="4" customFormat="1" ht="25.5" customHeight="1">
      <c r="A15" s="21"/>
      <c r="B15" s="19"/>
      <c r="C15" s="19"/>
      <c r="D15" s="8">
        <f t="shared" si="3"/>
        <v>6</v>
      </c>
      <c r="E15" s="8"/>
      <c r="F15" s="8"/>
      <c r="G15" s="8"/>
      <c r="H15" s="8"/>
      <c r="I15" s="8"/>
      <c r="J15" s="8"/>
      <c r="K15" s="8"/>
      <c r="L15" s="8"/>
      <c r="M15" s="8"/>
      <c r="N15" s="8"/>
      <c r="O15" s="8"/>
      <c r="P15" s="8"/>
      <c r="Q15" s="8"/>
      <c r="R15" s="8"/>
      <c r="S15" s="8"/>
      <c r="T15" s="8"/>
      <c r="U15" s="8"/>
      <c r="V15" s="8">
        <v>6</v>
      </c>
      <c r="W15" s="32" t="s">
        <v>29</v>
      </c>
    </row>
    <row r="16" spans="1:23" ht="14.25">
      <c r="A16" s="22" t="s">
        <v>34</v>
      </c>
      <c r="B16" s="23"/>
      <c r="C16" s="23"/>
      <c r="D16" s="23"/>
      <c r="E16" s="23"/>
      <c r="F16" s="23"/>
      <c r="G16" s="23"/>
      <c r="H16" s="23"/>
      <c r="I16" s="23"/>
      <c r="J16" s="23"/>
      <c r="K16" s="23"/>
      <c r="L16" s="23"/>
      <c r="M16" s="23"/>
      <c r="N16" s="23"/>
      <c r="O16" s="23"/>
      <c r="P16" s="23"/>
      <c r="Q16" s="23"/>
      <c r="R16" s="23"/>
      <c r="S16" s="23"/>
      <c r="T16" s="23"/>
      <c r="U16" s="23"/>
      <c r="V16" s="23"/>
      <c r="W16" s="23"/>
    </row>
    <row r="17" spans="1:23" ht="14.25">
      <c r="A17" s="23"/>
      <c r="B17" s="23"/>
      <c r="C17" s="23"/>
      <c r="D17" s="23"/>
      <c r="E17" s="23"/>
      <c r="F17" s="23"/>
      <c r="G17" s="23"/>
      <c r="H17" s="23"/>
      <c r="I17" s="23"/>
      <c r="J17" s="23"/>
      <c r="K17" s="23"/>
      <c r="L17" s="23"/>
      <c r="M17" s="23"/>
      <c r="N17" s="23"/>
      <c r="O17" s="23"/>
      <c r="P17" s="23"/>
      <c r="Q17" s="23"/>
      <c r="R17" s="23"/>
      <c r="S17" s="23"/>
      <c r="T17" s="23"/>
      <c r="U17" s="23"/>
      <c r="V17" s="23"/>
      <c r="W17" s="23"/>
    </row>
    <row r="18" spans="1:23" ht="14.25">
      <c r="A18" s="23"/>
      <c r="B18" s="23"/>
      <c r="C18" s="23"/>
      <c r="D18" s="23"/>
      <c r="E18" s="23"/>
      <c r="F18" s="23"/>
      <c r="G18" s="23"/>
      <c r="H18" s="23"/>
      <c r="I18" s="23"/>
      <c r="J18" s="23"/>
      <c r="K18" s="23"/>
      <c r="L18" s="23"/>
      <c r="M18" s="23"/>
      <c r="N18" s="23"/>
      <c r="O18" s="23"/>
      <c r="P18" s="23"/>
      <c r="Q18" s="23"/>
      <c r="R18" s="23"/>
      <c r="S18" s="23"/>
      <c r="T18" s="23"/>
      <c r="U18" s="23"/>
      <c r="V18" s="23"/>
      <c r="W18" s="23"/>
    </row>
  </sheetData>
  <sheetProtection/>
  <mergeCells count="17">
    <mergeCell ref="A2:V2"/>
    <mergeCell ref="C3:V3"/>
    <mergeCell ref="A3:A4"/>
    <mergeCell ref="A5:A15"/>
    <mergeCell ref="B3:B4"/>
    <mergeCell ref="B6:B7"/>
    <mergeCell ref="B8:B9"/>
    <mergeCell ref="B10:B11"/>
    <mergeCell ref="B12:B13"/>
    <mergeCell ref="B14:B15"/>
    <mergeCell ref="C6:C7"/>
    <mergeCell ref="C8:C9"/>
    <mergeCell ref="C10:C11"/>
    <mergeCell ref="C12:C13"/>
    <mergeCell ref="C14:C15"/>
    <mergeCell ref="W3:W4"/>
    <mergeCell ref="A16:W18"/>
  </mergeCells>
  <printOptions horizontalCentered="1"/>
  <pageMargins left="0.16111111111111112" right="0.16111111111111112" top="0.7833333333333333" bottom="0.7833333333333333"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 明儿见</cp:lastModifiedBy>
  <cp:lastPrinted>2017-05-08T09:25:21Z</cp:lastPrinted>
  <dcterms:created xsi:type="dcterms:W3CDTF">2008-12-17T04:41:20Z</dcterms:created>
  <dcterms:modified xsi:type="dcterms:W3CDTF">2020-05-13T06:51:58Z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