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非新机制岗位" sheetId="1" r:id="rId1"/>
  </sheets>
  <definedNames>
    <definedName name="_xlnm.Print_Titles" localSheetId="0">'非新机制岗位'!$1:$3</definedName>
  </definedNames>
  <calcPr fullCalcOnLoad="1"/>
</workbook>
</file>

<file path=xl/sharedStrings.xml><?xml version="1.0" encoding="utf-8"?>
<sst xmlns="http://schemas.openxmlformats.org/spreadsheetml/2006/main" count="119" uniqueCount="94">
  <si>
    <t>编号</t>
  </si>
  <si>
    <t>学段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</si>
  <si>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</si>
  <si>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</si>
  <si>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</si>
  <si>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</si>
  <si>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</si>
  <si>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</si>
  <si>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</si>
  <si>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</si>
  <si>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</si>
  <si>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</si>
  <si>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</si>
  <si>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</si>
  <si>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</si>
  <si>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</si>
  <si>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</si>
  <si>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总计</t>
  </si>
  <si>
    <t>还地桥镇小学</t>
  </si>
  <si>
    <t>保安镇小学</t>
  </si>
  <si>
    <t>茗山乡洋湖小学</t>
  </si>
  <si>
    <t>金牛镇小学</t>
  </si>
  <si>
    <t>刘仁八镇中心学校</t>
  </si>
  <si>
    <t>刘仁八镇小学</t>
  </si>
  <si>
    <t>殷祖镇花市小学</t>
  </si>
  <si>
    <t>还地桥镇马石立学校</t>
  </si>
  <si>
    <t>大冶三中</t>
  </si>
  <si>
    <t>金山店镇中学</t>
  </si>
  <si>
    <t>茗山乡中心学校</t>
  </si>
  <si>
    <t>灵乡镇中心学校</t>
  </si>
  <si>
    <t>金牛镇中心学校</t>
  </si>
  <si>
    <t>金牛镇中学</t>
  </si>
  <si>
    <t>小计</t>
  </si>
  <si>
    <r>
      <t>A</t>
    </r>
    <r>
      <rPr>
        <sz val="10"/>
        <rFont val="宋体"/>
        <family val="0"/>
      </rPr>
      <t>组</t>
    </r>
  </si>
  <si>
    <t>B组</t>
  </si>
  <si>
    <r>
      <t>C</t>
    </r>
    <r>
      <rPr>
        <sz val="10"/>
        <rFont val="宋体"/>
        <family val="0"/>
      </rPr>
      <t>组</t>
    </r>
  </si>
  <si>
    <r>
      <t>D</t>
    </r>
    <r>
      <rPr>
        <sz val="10"/>
        <rFont val="宋体"/>
        <family val="0"/>
      </rPr>
      <t>组</t>
    </r>
  </si>
  <si>
    <r>
      <t>E</t>
    </r>
    <r>
      <rPr>
        <sz val="10"/>
        <rFont val="宋体"/>
        <family val="0"/>
      </rPr>
      <t>组</t>
    </r>
  </si>
  <si>
    <r>
      <t>F</t>
    </r>
    <r>
      <rPr>
        <sz val="10"/>
        <rFont val="宋体"/>
        <family val="0"/>
      </rPr>
      <t>组</t>
    </r>
  </si>
  <si>
    <t>小学学段（合计）</t>
  </si>
  <si>
    <t>东风农场中心学校</t>
  </si>
  <si>
    <t>东风农场小学</t>
  </si>
  <si>
    <t>开发区中心学校</t>
  </si>
  <si>
    <t>开发区下冯小学</t>
  </si>
  <si>
    <t>开发区叶家坝小学</t>
  </si>
  <si>
    <t>还地桥镇中心学校</t>
  </si>
  <si>
    <t>保安镇中心学校</t>
  </si>
  <si>
    <t>保安镇官桥联合小学</t>
  </si>
  <si>
    <t>金山店镇中心学校</t>
  </si>
  <si>
    <t>金山店镇小学</t>
  </si>
  <si>
    <t>金山店镇车桥学校</t>
  </si>
  <si>
    <t>陈贵镇中心学校</t>
  </si>
  <si>
    <t>陈贵镇南山学校</t>
  </si>
  <si>
    <t>茗山乡希望小学</t>
  </si>
  <si>
    <t>茗山乡福特希望小学</t>
  </si>
  <si>
    <t>茗山乡杨桥小学</t>
  </si>
  <si>
    <t>茗山乡中心小学</t>
  </si>
  <si>
    <t>金牛镇第二小学</t>
  </si>
  <si>
    <t>金牛镇胡铺小学</t>
  </si>
  <si>
    <t>灵乡镇小学</t>
  </si>
  <si>
    <t>灵乡镇长坪小学</t>
  </si>
  <si>
    <t>灵乡镇戴岭小学</t>
  </si>
  <si>
    <t>灵乡镇罗桥小学</t>
  </si>
  <si>
    <t>刘仁八镇八角亭小学</t>
  </si>
  <si>
    <t>刘仁八镇三策小学</t>
  </si>
  <si>
    <t>刘仁八镇大董小学</t>
  </si>
  <si>
    <t>刘仁八镇东山小学</t>
  </si>
  <si>
    <t>刘仁八镇岩山小学</t>
  </si>
  <si>
    <t>殷祖镇中心学校</t>
  </si>
  <si>
    <t>殷祖镇畈段小学</t>
  </si>
  <si>
    <t>殷祖镇胡六小学</t>
  </si>
  <si>
    <t>殷祖镇建设小学</t>
  </si>
  <si>
    <t>殷祖镇南峰中学</t>
  </si>
  <si>
    <t>初中学段（合计）</t>
  </si>
  <si>
    <t>罗家桥街办中心学校</t>
  </si>
  <si>
    <t>第六实验学校</t>
  </si>
  <si>
    <t>还地桥镇初级中学</t>
  </si>
  <si>
    <t>还地桥镇曙光学校</t>
  </si>
  <si>
    <t>还地桥镇南湾学校</t>
  </si>
  <si>
    <t>还地桥镇燎原学校</t>
  </si>
  <si>
    <t>保安镇牛山学校</t>
  </si>
  <si>
    <t>保安镇株树学校</t>
  </si>
  <si>
    <t>茗山乡中学</t>
  </si>
  <si>
    <t>金牛镇高河学校</t>
  </si>
  <si>
    <t>金牛镇西畈学校</t>
  </si>
  <si>
    <t>灵乡镇正义希望学校</t>
  </si>
  <si>
    <t>大冶四中</t>
  </si>
  <si>
    <t>刘仁八镇云台中学</t>
  </si>
  <si>
    <t>金湖街办中心学校</t>
  </si>
  <si>
    <t>金湖街办栖儒学校</t>
  </si>
  <si>
    <t>金湖街办姜桥学校</t>
  </si>
  <si>
    <t>大箕铺镇中心学校</t>
  </si>
  <si>
    <t>大箕铺镇中学</t>
  </si>
  <si>
    <t>2022年度湖北省大冶市农村义务教育学校自主招聘（非新机制）教师岗位一览表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</si>
</sst>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9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sz val="11"/>
      <color indexed="8"/>
      <name val="仿宋_GB2312"/>
      <family val="3"/>
    </font>
    <font>
      <sz val="22"/>
      <color indexed="8"/>
      <name val="方正大标宋简体"/>
      <family val="0"/>
    </font>
    <font>
      <sz val="12"/>
      <color indexed="8"/>
      <name val="方正大标宋简体"/>
      <family val="0"/>
    </font>
    <font>
      <sz val="10"/>
      <name val="Times New Roman"/>
      <family val="1"/>
    </font>
    <font>
      <sz val="10"/>
      <name val="宋体"/>
      <family val="0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sz val="11"/>
      <color indexed="8"/>
      <name val="等线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等线"/>
      <family val="0"/>
    </font>
    <font>
      <sz val="11"/>
      <color indexed="52"/>
      <name val="等线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等线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9"/>
      <name val="等线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0"/>
      <name val="等线"/>
      <family val="0"/>
    </font>
    <font>
      <sz val="10"/>
      <name val="Arial"/>
      <family val="2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sz val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20" borderId="0" applyNumberFormat="0" applyBorder="0" applyAlignment="0" applyProtection="0"/>
    <xf numFmtId="0" fontId="36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37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8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39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2" fillId="4" borderId="0" applyNumberFormat="0" applyBorder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43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4" borderId="7" applyNumberFormat="0" applyAlignment="0" applyProtection="0"/>
    <xf numFmtId="0" fontId="22" fillId="14" borderId="7" applyNumberFormat="0" applyAlignment="0" applyProtection="0"/>
    <xf numFmtId="0" fontId="20" fillId="14" borderId="7" applyNumberFormat="0" applyAlignment="0" applyProtection="0"/>
    <xf numFmtId="0" fontId="30" fillId="21" borderId="8" applyNumberFormat="0" applyAlignment="0" applyProtection="0"/>
    <xf numFmtId="0" fontId="30" fillId="21" borderId="8" applyNumberFormat="0" applyAlignment="0" applyProtection="0"/>
    <xf numFmtId="0" fontId="44" fillId="21" borderId="8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1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5" fillId="15" borderId="0" applyNumberFormat="0" applyBorder="0" applyAlignment="0" applyProtection="0"/>
    <xf numFmtId="0" fontId="23" fillId="14" borderId="10" applyNumberFormat="0" applyAlignment="0" applyProtection="0"/>
    <xf numFmtId="0" fontId="23" fillId="14" borderId="10" applyNumberFormat="0" applyAlignment="0" applyProtection="0"/>
    <xf numFmtId="0" fontId="16" fillId="14" borderId="10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47" fillId="7" borderId="7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4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8" borderId="0" applyNumberFormat="0" applyBorder="0" applyAlignment="0" applyProtection="0"/>
    <xf numFmtId="0" fontId="28" fillId="20" borderId="0" applyNumberFormat="0" applyBorder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</cellStyleXfs>
  <cellXfs count="46">
    <xf numFmtId="0" fontId="0" fillId="0" borderId="0" xfId="0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 wrapText="1"/>
    </xf>
    <xf numFmtId="0" fontId="7" fillId="0" borderId="12" xfId="69" applyFont="1" applyFill="1" applyBorder="1" applyAlignment="1">
      <alignment horizontal="center" vertical="center" wrapText="1"/>
      <protection/>
    </xf>
    <xf numFmtId="0" fontId="8" fillId="0" borderId="12" xfId="69" applyFont="1" applyFill="1" applyBorder="1" applyAlignment="1">
      <alignment horizontal="center" vertical="center" wrapText="1"/>
      <protection/>
    </xf>
    <xf numFmtId="176" fontId="2" fillId="25" borderId="12" xfId="0" applyNumberFormat="1" applyFont="1" applyFill="1" applyBorder="1" applyAlignment="1">
      <alignment horizontal="center" vertical="center"/>
    </xf>
    <xf numFmtId="177" fontId="2" fillId="25" borderId="12" xfId="0" applyNumberFormat="1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/>
    </xf>
    <xf numFmtId="49" fontId="2" fillId="14" borderId="12" xfId="0" applyNumberFormat="1" applyFont="1" applyFill="1" applyBorder="1" applyAlignment="1">
      <alignment vertical="center"/>
    </xf>
    <xf numFmtId="0" fontId="9" fillId="14" borderId="12" xfId="0" applyFont="1" applyFill="1" applyBorder="1" applyAlignment="1">
      <alignment horizontal="center" vertical="center"/>
    </xf>
    <xf numFmtId="176" fontId="2" fillId="14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3" fillId="14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176" fontId="9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176" fontId="9" fillId="0" borderId="13" xfId="0" applyNumberFormat="1" applyFont="1" applyFill="1" applyBorder="1" applyAlignment="1">
      <alignment horizontal="center" vertical="center"/>
    </xf>
    <xf numFmtId="176" fontId="2" fillId="14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176" fontId="9" fillId="14" borderId="12" xfId="0" applyNumberFormat="1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 shrinkToFit="1"/>
    </xf>
    <xf numFmtId="176" fontId="2" fillId="8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3" fillId="25" borderId="12" xfId="0" applyNumberFormat="1" applyFont="1" applyFill="1" applyBorder="1" applyAlignment="1">
      <alignment horizontal="center" vertical="center"/>
    </xf>
    <xf numFmtId="176" fontId="2" fillId="25" borderId="1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</cellXfs>
  <cellStyles count="13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Normal" xfId="69"/>
    <cellStyle name="Percent" xfId="70"/>
    <cellStyle name="标题" xfId="71"/>
    <cellStyle name="标题 1" xfId="72"/>
    <cellStyle name="标题 1 2" xfId="73"/>
    <cellStyle name="标题 1 3" xfId="74"/>
    <cellStyle name="标题 2" xfId="75"/>
    <cellStyle name="标题 2 2" xfId="76"/>
    <cellStyle name="标题 2 3" xfId="77"/>
    <cellStyle name="标题 3" xfId="78"/>
    <cellStyle name="标题 3 2" xfId="79"/>
    <cellStyle name="标题 3 3" xfId="80"/>
    <cellStyle name="标题 4" xfId="81"/>
    <cellStyle name="标题 4 2" xfId="82"/>
    <cellStyle name="标题 4 3" xfId="83"/>
    <cellStyle name="标题 5" xfId="84"/>
    <cellStyle name="标题 6" xfId="85"/>
    <cellStyle name="差" xfId="86"/>
    <cellStyle name="差 2" xfId="87"/>
    <cellStyle name="差 3" xfId="88"/>
    <cellStyle name="常规 2" xfId="89"/>
    <cellStyle name="常规 3" xfId="90"/>
    <cellStyle name="常规 4" xfId="91"/>
    <cellStyle name="Hyperlink" xfId="92"/>
    <cellStyle name="好" xfId="93"/>
    <cellStyle name="好 2" xfId="94"/>
    <cellStyle name="好 3" xfId="95"/>
    <cellStyle name="汇总" xfId="96"/>
    <cellStyle name="汇总 2" xfId="97"/>
    <cellStyle name="汇总 3" xfId="98"/>
    <cellStyle name="Currency" xfId="99"/>
    <cellStyle name="Currency [0]" xfId="100"/>
    <cellStyle name="计算" xfId="101"/>
    <cellStyle name="计算 2" xfId="102"/>
    <cellStyle name="计算 3" xfId="103"/>
    <cellStyle name="检查单元格" xfId="104"/>
    <cellStyle name="检查单元格 2" xfId="105"/>
    <cellStyle name="检查单元格 3" xfId="106"/>
    <cellStyle name="解释性文本" xfId="107"/>
    <cellStyle name="解释性文本 2" xfId="108"/>
    <cellStyle name="解释性文本 3" xfId="109"/>
    <cellStyle name="警告文本" xfId="110"/>
    <cellStyle name="警告文本 2" xfId="111"/>
    <cellStyle name="警告文本 3" xfId="112"/>
    <cellStyle name="链接单元格" xfId="113"/>
    <cellStyle name="链接单元格 2" xfId="114"/>
    <cellStyle name="链接单元格 3" xfId="115"/>
    <cellStyle name="Comma" xfId="116"/>
    <cellStyle name="Comma [0]" xfId="117"/>
    <cellStyle name="强调文字颜色 1" xfId="118"/>
    <cellStyle name="强调文字颜色 1 2" xfId="119"/>
    <cellStyle name="强调文字颜色 2" xfId="120"/>
    <cellStyle name="强调文字颜色 2 2" xfId="121"/>
    <cellStyle name="强调文字颜色 3" xfId="122"/>
    <cellStyle name="强调文字颜色 3 2" xfId="123"/>
    <cellStyle name="强调文字颜色 4" xfId="124"/>
    <cellStyle name="强调文字颜色 4 2" xfId="125"/>
    <cellStyle name="强调文字颜色 5" xfId="126"/>
    <cellStyle name="强调文字颜色 5 2" xfId="127"/>
    <cellStyle name="强调文字颜色 6" xfId="128"/>
    <cellStyle name="强调文字颜色 6 2" xfId="129"/>
    <cellStyle name="适中" xfId="130"/>
    <cellStyle name="适中 2" xfId="131"/>
    <cellStyle name="适中 3" xfId="132"/>
    <cellStyle name="输出" xfId="133"/>
    <cellStyle name="输出 2" xfId="134"/>
    <cellStyle name="输出 3" xfId="135"/>
    <cellStyle name="输入" xfId="136"/>
    <cellStyle name="输入 2" xfId="137"/>
    <cellStyle name="输入 3" xfId="138"/>
    <cellStyle name="样式 1" xfId="139"/>
    <cellStyle name="Followed Hyperlink" xfId="140"/>
    <cellStyle name="着色 1" xfId="141"/>
    <cellStyle name="着色 2" xfId="142"/>
    <cellStyle name="着色 3" xfId="143"/>
    <cellStyle name="着色 4" xfId="144"/>
    <cellStyle name="着色 5" xfId="145"/>
    <cellStyle name="着色 6" xfId="146"/>
    <cellStyle name="注释" xfId="147"/>
    <cellStyle name="注释 2" xfId="148"/>
    <cellStyle name="注释 3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84"/>
  <sheetViews>
    <sheetView showZeros="0" tabSelected="1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AG1"/>
    </sheetView>
  </sheetViews>
  <sheetFormatPr defaultColWidth="9.00390625" defaultRowHeight="14.25"/>
  <cols>
    <col min="1" max="1" width="3.625" style="1" customWidth="1"/>
    <col min="2" max="2" width="19.00390625" style="2" customWidth="1"/>
    <col min="3" max="18" width="5.50390625" style="1" customWidth="1"/>
    <col min="19" max="21" width="5.25390625" style="1" customWidth="1"/>
    <col min="22" max="22" width="5.00390625" style="1" customWidth="1"/>
    <col min="23" max="29" width="5.25390625" style="1" customWidth="1"/>
    <col min="30" max="30" width="4.75390625" style="1" customWidth="1"/>
    <col min="31" max="31" width="7.125" style="1" hidden="1" customWidth="1"/>
    <col min="32" max="32" width="4.875" style="1" customWidth="1"/>
    <col min="33" max="33" width="6.50390625" style="1" hidden="1" customWidth="1"/>
    <col min="34" max="16384" width="9.00390625" style="1" customWidth="1"/>
  </cols>
  <sheetData>
    <row r="1" spans="1:33" ht="34.5" customHeight="1">
      <c r="A1" s="36" t="s">
        <v>93</v>
      </c>
      <c r="B1" s="37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ht="21.75" customHeight="1">
      <c r="A2" s="30" t="s">
        <v>0</v>
      </c>
      <c r="B2" s="30" t="s">
        <v>1</v>
      </c>
      <c r="C2" s="38" t="s">
        <v>2</v>
      </c>
      <c r="D2" s="39"/>
      <c r="E2" s="39"/>
      <c r="F2" s="39"/>
      <c r="G2" s="39"/>
      <c r="H2" s="39"/>
      <c r="I2" s="40"/>
      <c r="J2" s="38" t="s">
        <v>3</v>
      </c>
      <c r="K2" s="39"/>
      <c r="L2" s="39"/>
      <c r="M2" s="39"/>
      <c r="N2" s="39"/>
      <c r="O2" s="39"/>
      <c r="P2" s="40"/>
      <c r="Q2" s="30" t="s">
        <v>4</v>
      </c>
      <c r="R2" s="30" t="s">
        <v>5</v>
      </c>
      <c r="S2" s="30" t="s">
        <v>6</v>
      </c>
      <c r="T2" s="30" t="s">
        <v>7</v>
      </c>
      <c r="U2" s="30" t="s">
        <v>8</v>
      </c>
      <c r="V2" s="30" t="s">
        <v>9</v>
      </c>
      <c r="W2" s="30" t="s">
        <v>10</v>
      </c>
      <c r="X2" s="41" t="s">
        <v>11</v>
      </c>
      <c r="Y2" s="42"/>
      <c r="Z2" s="43"/>
      <c r="AA2" s="44" t="s">
        <v>12</v>
      </c>
      <c r="AB2" s="45"/>
      <c r="AC2" s="45"/>
      <c r="AD2" s="30" t="s">
        <v>13</v>
      </c>
      <c r="AE2" s="32" t="s">
        <v>14</v>
      </c>
      <c r="AF2" s="32" t="s">
        <v>15</v>
      </c>
      <c r="AG2" s="32" t="s">
        <v>16</v>
      </c>
    </row>
    <row r="3" spans="1:33" ht="39.75" customHeight="1">
      <c r="A3" s="31"/>
      <c r="B3" s="31"/>
      <c r="C3" s="3" t="s">
        <v>32</v>
      </c>
      <c r="D3" s="4" t="s">
        <v>33</v>
      </c>
      <c r="E3" s="5" t="s">
        <v>34</v>
      </c>
      <c r="F3" s="4" t="s">
        <v>35</v>
      </c>
      <c r="G3" s="4" t="s">
        <v>36</v>
      </c>
      <c r="H3" s="4" t="s">
        <v>37</v>
      </c>
      <c r="I3" s="4" t="s">
        <v>38</v>
      </c>
      <c r="J3" s="3" t="s">
        <v>32</v>
      </c>
      <c r="K3" s="4" t="s">
        <v>33</v>
      </c>
      <c r="L3" s="5" t="s">
        <v>34</v>
      </c>
      <c r="M3" s="4" t="s">
        <v>35</v>
      </c>
      <c r="N3" s="4" t="s">
        <v>36</v>
      </c>
      <c r="O3" s="4" t="s">
        <v>37</v>
      </c>
      <c r="P3" s="4" t="s">
        <v>38</v>
      </c>
      <c r="Q3" s="31"/>
      <c r="R3" s="31"/>
      <c r="S3" s="31"/>
      <c r="T3" s="31"/>
      <c r="U3" s="31"/>
      <c r="V3" s="31"/>
      <c r="W3" s="31"/>
      <c r="X3" s="3" t="s">
        <v>32</v>
      </c>
      <c r="Y3" s="4" t="s">
        <v>33</v>
      </c>
      <c r="Z3" s="5" t="s">
        <v>34</v>
      </c>
      <c r="AA3" s="3" t="s">
        <v>32</v>
      </c>
      <c r="AB3" s="4" t="s">
        <v>33</v>
      </c>
      <c r="AC3" s="5" t="s">
        <v>34</v>
      </c>
      <c r="AD3" s="31"/>
      <c r="AE3" s="33"/>
      <c r="AF3" s="33"/>
      <c r="AG3" s="33"/>
    </row>
    <row r="4" spans="1:33" ht="18" customHeight="1">
      <c r="A4" s="34" t="s">
        <v>17</v>
      </c>
      <c r="B4" s="35"/>
      <c r="C4" s="7">
        <f aca="true" t="shared" si="0" ref="C4:AG4">C5+C49</f>
        <v>88</v>
      </c>
      <c r="D4" s="7">
        <f t="shared" si="0"/>
        <v>18</v>
      </c>
      <c r="E4" s="7">
        <f t="shared" si="0"/>
        <v>18</v>
      </c>
      <c r="F4" s="7">
        <f t="shared" si="0"/>
        <v>19</v>
      </c>
      <c r="G4" s="7">
        <f t="shared" si="0"/>
        <v>11</v>
      </c>
      <c r="H4" s="7">
        <f t="shared" si="0"/>
        <v>11</v>
      </c>
      <c r="I4" s="7">
        <f t="shared" si="0"/>
        <v>11</v>
      </c>
      <c r="J4" s="7">
        <f t="shared" si="0"/>
        <v>90</v>
      </c>
      <c r="K4" s="7">
        <f t="shared" si="0"/>
        <v>19</v>
      </c>
      <c r="L4" s="7">
        <f t="shared" si="0"/>
        <v>20</v>
      </c>
      <c r="M4" s="7">
        <f t="shared" si="0"/>
        <v>20</v>
      </c>
      <c r="N4" s="7">
        <f t="shared" si="0"/>
        <v>10</v>
      </c>
      <c r="O4" s="7">
        <f t="shared" si="0"/>
        <v>10</v>
      </c>
      <c r="P4" s="7">
        <f t="shared" si="0"/>
        <v>11</v>
      </c>
      <c r="Q4" s="7">
        <f t="shared" si="0"/>
        <v>6</v>
      </c>
      <c r="R4" s="7">
        <f t="shared" si="0"/>
        <v>4</v>
      </c>
      <c r="S4" s="7">
        <f t="shared" si="0"/>
        <v>1</v>
      </c>
      <c r="T4" s="7">
        <f t="shared" si="0"/>
        <v>1</v>
      </c>
      <c r="U4" s="7">
        <f t="shared" si="0"/>
        <v>2</v>
      </c>
      <c r="V4" s="7">
        <f t="shared" si="0"/>
        <v>24</v>
      </c>
      <c r="W4" s="7">
        <f t="shared" si="0"/>
        <v>13</v>
      </c>
      <c r="X4" s="7">
        <f t="shared" si="0"/>
        <v>25</v>
      </c>
      <c r="Y4" s="7">
        <f t="shared" si="0"/>
        <v>7</v>
      </c>
      <c r="Z4" s="7">
        <f t="shared" si="0"/>
        <v>8</v>
      </c>
      <c r="AA4" s="7">
        <f t="shared" si="0"/>
        <v>23</v>
      </c>
      <c r="AB4" s="7">
        <f t="shared" si="0"/>
        <v>7</v>
      </c>
      <c r="AC4" s="7">
        <f t="shared" si="0"/>
        <v>7</v>
      </c>
      <c r="AD4" s="7">
        <f t="shared" si="0"/>
        <v>18</v>
      </c>
      <c r="AE4" s="7">
        <f t="shared" si="0"/>
        <v>0</v>
      </c>
      <c r="AF4" s="7">
        <f t="shared" si="0"/>
        <v>5</v>
      </c>
      <c r="AG4" s="7">
        <f t="shared" si="0"/>
        <v>0</v>
      </c>
    </row>
    <row r="5" spans="1:33" ht="18" customHeight="1">
      <c r="A5" s="6">
        <v>1</v>
      </c>
      <c r="B5" s="8" t="s">
        <v>39</v>
      </c>
      <c r="C5" s="6">
        <f aca="true" t="shared" si="1" ref="C5:AG5">C6+C8+C11+C13+C16+C19+C21+C27+C31+C36+C43</f>
        <v>63</v>
      </c>
      <c r="D5" s="6">
        <f t="shared" si="1"/>
        <v>10</v>
      </c>
      <c r="E5" s="6">
        <f t="shared" si="1"/>
        <v>10</v>
      </c>
      <c r="F5" s="6">
        <f t="shared" si="1"/>
        <v>10</v>
      </c>
      <c r="G5" s="6">
        <f t="shared" si="1"/>
        <v>11</v>
      </c>
      <c r="H5" s="6">
        <f t="shared" si="1"/>
        <v>11</v>
      </c>
      <c r="I5" s="6">
        <f t="shared" si="1"/>
        <v>11</v>
      </c>
      <c r="J5" s="6">
        <f t="shared" si="1"/>
        <v>61</v>
      </c>
      <c r="K5" s="6">
        <f t="shared" si="1"/>
        <v>10</v>
      </c>
      <c r="L5" s="6">
        <f t="shared" si="1"/>
        <v>10</v>
      </c>
      <c r="M5" s="6">
        <f t="shared" si="1"/>
        <v>10</v>
      </c>
      <c r="N5" s="6">
        <f t="shared" si="1"/>
        <v>10</v>
      </c>
      <c r="O5" s="6">
        <f t="shared" si="1"/>
        <v>10</v>
      </c>
      <c r="P5" s="6">
        <f t="shared" si="1"/>
        <v>11</v>
      </c>
      <c r="Q5" s="6">
        <f t="shared" si="1"/>
        <v>0</v>
      </c>
      <c r="R5" s="6">
        <f t="shared" si="1"/>
        <v>0</v>
      </c>
      <c r="S5" s="6">
        <f t="shared" si="1"/>
        <v>0</v>
      </c>
      <c r="T5" s="6">
        <f t="shared" si="1"/>
        <v>0</v>
      </c>
      <c r="U5" s="6">
        <f t="shared" si="1"/>
        <v>0</v>
      </c>
      <c r="V5" s="6">
        <f t="shared" si="1"/>
        <v>12</v>
      </c>
      <c r="W5" s="6">
        <f t="shared" si="1"/>
        <v>9</v>
      </c>
      <c r="X5" s="6">
        <f t="shared" si="1"/>
        <v>15</v>
      </c>
      <c r="Y5" s="6">
        <f t="shared" si="1"/>
        <v>7</v>
      </c>
      <c r="Z5" s="6">
        <f t="shared" si="1"/>
        <v>8</v>
      </c>
      <c r="AA5" s="6">
        <f t="shared" si="1"/>
        <v>14</v>
      </c>
      <c r="AB5" s="6">
        <f t="shared" si="1"/>
        <v>7</v>
      </c>
      <c r="AC5" s="6">
        <f t="shared" si="1"/>
        <v>7</v>
      </c>
      <c r="AD5" s="6">
        <f t="shared" si="1"/>
        <v>12</v>
      </c>
      <c r="AE5" s="6">
        <f t="shared" si="1"/>
        <v>0</v>
      </c>
      <c r="AF5" s="6">
        <f t="shared" si="1"/>
        <v>3</v>
      </c>
      <c r="AG5" s="6">
        <f t="shared" si="1"/>
        <v>0</v>
      </c>
    </row>
    <row r="6" spans="1:33" ht="18" customHeight="1">
      <c r="A6" s="9"/>
      <c r="B6" s="10" t="s">
        <v>40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>
        <v>1</v>
      </c>
      <c r="AB6" s="11">
        <v>1</v>
      </c>
      <c r="AC6" s="11"/>
      <c r="AD6" s="11"/>
      <c r="AE6" s="11"/>
      <c r="AF6" s="11"/>
      <c r="AG6" s="11"/>
    </row>
    <row r="7" spans="1:33" ht="18" customHeight="1">
      <c r="A7" s="12"/>
      <c r="B7" s="13" t="s">
        <v>41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>
        <v>1</v>
      </c>
      <c r="AB7" s="14">
        <v>1</v>
      </c>
      <c r="AC7" s="14"/>
      <c r="AD7" s="14"/>
      <c r="AE7" s="14"/>
      <c r="AF7" s="14"/>
      <c r="AG7" s="14"/>
    </row>
    <row r="8" spans="1:33" ht="18" customHeight="1">
      <c r="A8" s="9"/>
      <c r="B8" s="10" t="s">
        <v>42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1</v>
      </c>
      <c r="X8" s="11">
        <v>3</v>
      </c>
      <c r="Y8" s="11">
        <v>1</v>
      </c>
      <c r="Z8" s="11">
        <v>2</v>
      </c>
      <c r="AA8" s="11">
        <v>1</v>
      </c>
      <c r="AB8" s="11"/>
      <c r="AC8" s="11">
        <v>1</v>
      </c>
      <c r="AD8" s="11">
        <v>1</v>
      </c>
      <c r="AE8" s="11"/>
      <c r="AF8" s="11"/>
      <c r="AG8" s="11"/>
    </row>
    <row r="9" spans="1:33" ht="18" customHeight="1">
      <c r="A9" s="12"/>
      <c r="B9" s="13" t="s">
        <v>43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23">
        <v>1</v>
      </c>
      <c r="X9" s="23">
        <v>2</v>
      </c>
      <c r="Y9" s="23">
        <v>1</v>
      </c>
      <c r="Z9" s="23">
        <v>1</v>
      </c>
      <c r="AA9" s="23"/>
      <c r="AB9" s="23"/>
      <c r="AC9" s="23"/>
      <c r="AD9" s="23"/>
      <c r="AE9" s="23"/>
      <c r="AF9" s="14"/>
      <c r="AG9" s="14"/>
    </row>
    <row r="10" spans="1:33" ht="18" customHeight="1">
      <c r="A10" s="12"/>
      <c r="B10" s="13" t="s">
        <v>44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23"/>
      <c r="X10" s="23">
        <v>1</v>
      </c>
      <c r="Y10" s="23"/>
      <c r="Z10" s="23">
        <v>1</v>
      </c>
      <c r="AA10" s="23">
        <v>1</v>
      </c>
      <c r="AB10" s="23"/>
      <c r="AC10" s="23">
        <v>1</v>
      </c>
      <c r="AD10" s="23">
        <v>1</v>
      </c>
      <c r="AE10" s="23"/>
      <c r="AF10" s="14"/>
      <c r="AG10" s="14"/>
    </row>
    <row r="11" spans="1:33" ht="18" customHeight="1">
      <c r="A11" s="11"/>
      <c r="B11" s="15" t="s">
        <v>45</v>
      </c>
      <c r="C11" s="11">
        <v>20</v>
      </c>
      <c r="D11" s="11">
        <v>4</v>
      </c>
      <c r="E11" s="11">
        <v>4</v>
      </c>
      <c r="F11" s="11">
        <v>3</v>
      </c>
      <c r="G11" s="11">
        <v>3</v>
      </c>
      <c r="H11" s="11">
        <v>3</v>
      </c>
      <c r="I11" s="11">
        <v>3</v>
      </c>
      <c r="J11" s="11">
        <v>15</v>
      </c>
      <c r="K11" s="11">
        <v>3</v>
      </c>
      <c r="L11" s="11">
        <v>3</v>
      </c>
      <c r="M11" s="11">
        <v>3</v>
      </c>
      <c r="N11" s="11">
        <v>2</v>
      </c>
      <c r="O11" s="11">
        <v>2</v>
      </c>
      <c r="P11" s="11">
        <v>2</v>
      </c>
      <c r="Q11" s="11"/>
      <c r="R11" s="11"/>
      <c r="S11" s="11"/>
      <c r="T11" s="11"/>
      <c r="U11" s="11"/>
      <c r="V11" s="11">
        <v>5</v>
      </c>
      <c r="W11" s="11">
        <v>2</v>
      </c>
      <c r="X11" s="11">
        <v>2</v>
      </c>
      <c r="Y11" s="11">
        <v>1</v>
      </c>
      <c r="Z11" s="11">
        <v>1</v>
      </c>
      <c r="AA11" s="11">
        <v>2</v>
      </c>
      <c r="AB11" s="11">
        <v>1</v>
      </c>
      <c r="AC11" s="11">
        <v>1</v>
      </c>
      <c r="AD11" s="11">
        <v>2</v>
      </c>
      <c r="AE11" s="11"/>
      <c r="AF11" s="11"/>
      <c r="AG11" s="11">
        <f>SUM(AG12:AG12)</f>
        <v>0</v>
      </c>
    </row>
    <row r="12" spans="1:33" ht="18" customHeight="1">
      <c r="A12" s="12"/>
      <c r="B12" s="16" t="s">
        <v>18</v>
      </c>
      <c r="C12" s="14">
        <v>20</v>
      </c>
      <c r="D12" s="14">
        <v>4</v>
      </c>
      <c r="E12" s="14">
        <v>4</v>
      </c>
      <c r="F12" s="14">
        <v>3</v>
      </c>
      <c r="G12" s="14">
        <v>3</v>
      </c>
      <c r="H12" s="14">
        <v>3</v>
      </c>
      <c r="I12" s="14">
        <v>3</v>
      </c>
      <c r="J12" s="14">
        <v>15</v>
      </c>
      <c r="K12" s="14">
        <v>3</v>
      </c>
      <c r="L12" s="14">
        <v>3</v>
      </c>
      <c r="M12" s="14">
        <v>3</v>
      </c>
      <c r="N12" s="14">
        <v>2</v>
      </c>
      <c r="O12" s="14">
        <v>2</v>
      </c>
      <c r="P12" s="14">
        <v>2</v>
      </c>
      <c r="Q12" s="14"/>
      <c r="R12" s="14"/>
      <c r="S12" s="14"/>
      <c r="T12" s="14"/>
      <c r="U12" s="14"/>
      <c r="V12" s="14">
        <v>5</v>
      </c>
      <c r="W12" s="14">
        <v>2</v>
      </c>
      <c r="X12" s="14">
        <v>2</v>
      </c>
      <c r="Y12" s="14">
        <v>1</v>
      </c>
      <c r="Z12" s="14">
        <v>1</v>
      </c>
      <c r="AA12" s="14">
        <v>2</v>
      </c>
      <c r="AB12" s="14">
        <v>1</v>
      </c>
      <c r="AC12" s="14">
        <v>1</v>
      </c>
      <c r="AD12" s="14">
        <v>2</v>
      </c>
      <c r="AE12" s="14"/>
      <c r="AF12" s="14"/>
      <c r="AG12" s="14"/>
    </row>
    <row r="13" spans="1:33" ht="18" customHeight="1">
      <c r="A13" s="11"/>
      <c r="B13" s="15" t="s">
        <v>46</v>
      </c>
      <c r="C13" s="11">
        <v>13</v>
      </c>
      <c r="D13" s="11">
        <v>2</v>
      </c>
      <c r="E13" s="11">
        <v>2</v>
      </c>
      <c r="F13" s="11">
        <v>3</v>
      </c>
      <c r="G13" s="11">
        <v>2</v>
      </c>
      <c r="H13" s="11">
        <v>2</v>
      </c>
      <c r="I13" s="11">
        <v>2</v>
      </c>
      <c r="J13" s="11">
        <v>13</v>
      </c>
      <c r="K13" s="11">
        <v>2</v>
      </c>
      <c r="L13" s="11">
        <v>2</v>
      </c>
      <c r="M13" s="11">
        <v>3</v>
      </c>
      <c r="N13" s="11">
        <v>2</v>
      </c>
      <c r="O13" s="11">
        <v>2</v>
      </c>
      <c r="P13" s="11">
        <v>2</v>
      </c>
      <c r="Q13" s="11"/>
      <c r="R13" s="11"/>
      <c r="S13" s="11"/>
      <c r="T13" s="11"/>
      <c r="U13" s="11"/>
      <c r="V13" s="11">
        <v>6</v>
      </c>
      <c r="W13" s="11">
        <v>1</v>
      </c>
      <c r="X13" s="11">
        <v>2</v>
      </c>
      <c r="Y13" s="11">
        <v>1</v>
      </c>
      <c r="Z13" s="11">
        <v>1</v>
      </c>
      <c r="AA13" s="11">
        <v>2</v>
      </c>
      <c r="AB13" s="11">
        <v>1</v>
      </c>
      <c r="AC13" s="11">
        <v>1</v>
      </c>
      <c r="AD13" s="11">
        <v>2</v>
      </c>
      <c r="AE13" s="11"/>
      <c r="AF13" s="11"/>
      <c r="AG13" s="11">
        <f>SUM(AG14:AG15)</f>
        <v>0</v>
      </c>
    </row>
    <row r="14" spans="1:33" ht="18" customHeight="1">
      <c r="A14" s="14"/>
      <c r="B14" s="16" t="s">
        <v>19</v>
      </c>
      <c r="C14" s="14">
        <v>12</v>
      </c>
      <c r="D14" s="14">
        <v>2</v>
      </c>
      <c r="E14" s="14">
        <v>2</v>
      </c>
      <c r="F14" s="14">
        <v>2</v>
      </c>
      <c r="G14" s="14">
        <v>2</v>
      </c>
      <c r="H14" s="14">
        <v>2</v>
      </c>
      <c r="I14" s="14">
        <v>2</v>
      </c>
      <c r="J14" s="14">
        <v>12</v>
      </c>
      <c r="K14" s="14">
        <v>2</v>
      </c>
      <c r="L14" s="14">
        <v>2</v>
      </c>
      <c r="M14" s="14">
        <v>2</v>
      </c>
      <c r="N14" s="14">
        <v>2</v>
      </c>
      <c r="O14" s="14">
        <v>2</v>
      </c>
      <c r="P14" s="14">
        <v>2</v>
      </c>
      <c r="Q14" s="14"/>
      <c r="R14" s="14"/>
      <c r="S14" s="14"/>
      <c r="T14" s="14"/>
      <c r="U14" s="14"/>
      <c r="V14" s="14">
        <v>5</v>
      </c>
      <c r="W14" s="14">
        <v>1</v>
      </c>
      <c r="X14" s="14">
        <v>2</v>
      </c>
      <c r="Y14" s="14">
        <v>1</v>
      </c>
      <c r="Z14" s="14">
        <v>1</v>
      </c>
      <c r="AA14" s="14">
        <v>2</v>
      </c>
      <c r="AB14" s="14">
        <v>1</v>
      </c>
      <c r="AC14" s="14">
        <v>1</v>
      </c>
      <c r="AD14" s="14">
        <v>2</v>
      </c>
      <c r="AE14" s="14"/>
      <c r="AF14" s="14"/>
      <c r="AG14" s="14"/>
    </row>
    <row r="15" spans="1:33" ht="18" customHeight="1">
      <c r="A15" s="14"/>
      <c r="B15" s="17" t="s">
        <v>47</v>
      </c>
      <c r="C15" s="14">
        <v>1</v>
      </c>
      <c r="D15" s="14"/>
      <c r="E15" s="14"/>
      <c r="F15" s="14">
        <v>1</v>
      </c>
      <c r="G15" s="14"/>
      <c r="H15" s="14"/>
      <c r="I15" s="14"/>
      <c r="J15" s="14">
        <v>1</v>
      </c>
      <c r="K15" s="14"/>
      <c r="L15" s="14"/>
      <c r="M15" s="14">
        <v>1</v>
      </c>
      <c r="N15" s="14"/>
      <c r="O15" s="14"/>
      <c r="P15" s="14"/>
      <c r="Q15" s="14"/>
      <c r="R15" s="14"/>
      <c r="S15" s="14"/>
      <c r="T15" s="14"/>
      <c r="U15" s="14"/>
      <c r="V15" s="14">
        <v>1</v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ht="18" customHeight="1">
      <c r="A16" s="11"/>
      <c r="B16" s="15" t="s">
        <v>48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>
        <v>1</v>
      </c>
      <c r="Y16" s="11">
        <v>1</v>
      </c>
      <c r="Z16" s="11"/>
      <c r="AA16" s="11">
        <v>1</v>
      </c>
      <c r="AB16" s="11">
        <v>1</v>
      </c>
      <c r="AC16" s="11"/>
      <c r="AD16" s="11">
        <v>1</v>
      </c>
      <c r="AE16" s="11"/>
      <c r="AF16" s="11"/>
      <c r="AG16" s="11">
        <f>SUM(AG17:AG17)</f>
        <v>0</v>
      </c>
    </row>
    <row r="17" spans="1:33" ht="15.75">
      <c r="A17" s="12"/>
      <c r="B17" s="16" t="s">
        <v>49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>
        <v>1</v>
      </c>
      <c r="Y17" s="14">
        <v>1</v>
      </c>
      <c r="Z17" s="14"/>
      <c r="AA17" s="24"/>
      <c r="AB17" s="24"/>
      <c r="AC17" s="24"/>
      <c r="AD17" s="24"/>
      <c r="AE17" s="14"/>
      <c r="AF17" s="14"/>
      <c r="AG17" s="14"/>
    </row>
    <row r="18" spans="1:33" ht="15.75">
      <c r="A18" s="12"/>
      <c r="B18" s="16" t="s">
        <v>50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>
        <v>1</v>
      </c>
      <c r="AB18" s="14">
        <v>1</v>
      </c>
      <c r="AC18" s="14"/>
      <c r="AD18" s="14">
        <v>1</v>
      </c>
      <c r="AE18" s="14"/>
      <c r="AF18" s="14"/>
      <c r="AG18" s="14"/>
    </row>
    <row r="19" spans="1:33" ht="15.75">
      <c r="A19" s="11"/>
      <c r="B19" s="15" t="s">
        <v>51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>
        <v>1</v>
      </c>
      <c r="AE19" s="11"/>
      <c r="AF19" s="11"/>
      <c r="AG19" s="11">
        <f>SUM(AG20:AG20)</f>
        <v>0</v>
      </c>
    </row>
    <row r="20" spans="1:33" ht="15.75">
      <c r="A20" s="12"/>
      <c r="B20" s="16" t="s">
        <v>52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>
        <v>1</v>
      </c>
      <c r="AE20" s="14"/>
      <c r="AF20" s="14"/>
      <c r="AG20" s="14"/>
    </row>
    <row r="21" spans="1:33" ht="15.75">
      <c r="A21" s="11"/>
      <c r="B21" s="15" t="s">
        <v>28</v>
      </c>
      <c r="C21" s="11">
        <v>3</v>
      </c>
      <c r="D21" s="11"/>
      <c r="E21" s="11"/>
      <c r="F21" s="11"/>
      <c r="G21" s="11">
        <v>1</v>
      </c>
      <c r="H21" s="11">
        <v>1</v>
      </c>
      <c r="I21" s="11">
        <v>1</v>
      </c>
      <c r="J21" s="11">
        <v>2</v>
      </c>
      <c r="K21" s="11">
        <v>1</v>
      </c>
      <c r="L21" s="11">
        <v>1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1</v>
      </c>
      <c r="X21" s="11">
        <v>2</v>
      </c>
      <c r="Y21" s="11">
        <v>1</v>
      </c>
      <c r="Z21" s="11">
        <v>1</v>
      </c>
      <c r="AA21" s="11">
        <v>1</v>
      </c>
      <c r="AB21" s="11"/>
      <c r="AC21" s="11">
        <v>1</v>
      </c>
      <c r="AD21" s="11"/>
      <c r="AE21" s="11"/>
      <c r="AF21" s="11">
        <v>1</v>
      </c>
      <c r="AG21" s="11">
        <f>SUM(AG22:AG26)</f>
        <v>0</v>
      </c>
    </row>
    <row r="22" spans="1:33" ht="15.75">
      <c r="A22" s="12"/>
      <c r="B22" s="16" t="s">
        <v>53</v>
      </c>
      <c r="C22" s="14">
        <v>1</v>
      </c>
      <c r="D22" s="14"/>
      <c r="E22" s="14"/>
      <c r="F22" s="14"/>
      <c r="G22" s="14">
        <v>1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>
        <v>1</v>
      </c>
      <c r="AB22" s="14"/>
      <c r="AC22" s="14">
        <v>1</v>
      </c>
      <c r="AD22" s="14"/>
      <c r="AE22" s="14"/>
      <c r="AF22" s="14"/>
      <c r="AG22" s="14"/>
    </row>
    <row r="23" spans="1:33" ht="15.75">
      <c r="A23" s="12"/>
      <c r="B23" s="16" t="s">
        <v>54</v>
      </c>
      <c r="C23" s="14">
        <v>1</v>
      </c>
      <c r="D23" s="14"/>
      <c r="E23" s="14"/>
      <c r="F23" s="14"/>
      <c r="G23" s="14"/>
      <c r="H23" s="14">
        <v>1</v>
      </c>
      <c r="I23" s="14"/>
      <c r="J23" s="14">
        <v>1</v>
      </c>
      <c r="K23" s="14">
        <v>1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ht="15.75">
      <c r="A24" s="12"/>
      <c r="B24" s="16" t="s">
        <v>20</v>
      </c>
      <c r="C24" s="14">
        <v>1</v>
      </c>
      <c r="D24" s="14"/>
      <c r="E24" s="14"/>
      <c r="F24" s="14"/>
      <c r="G24" s="14"/>
      <c r="H24" s="14"/>
      <c r="I24" s="14">
        <v>1</v>
      </c>
      <c r="J24" s="14">
        <v>1</v>
      </c>
      <c r="K24" s="14"/>
      <c r="L24" s="14">
        <v>1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>
        <v>1</v>
      </c>
      <c r="Y24" s="14">
        <v>1</v>
      </c>
      <c r="Z24" s="14"/>
      <c r="AA24" s="14"/>
      <c r="AB24" s="14"/>
      <c r="AC24" s="14"/>
      <c r="AD24" s="14"/>
      <c r="AE24" s="14"/>
      <c r="AF24" s="14"/>
      <c r="AG24" s="14"/>
    </row>
    <row r="25" spans="1:33" ht="15.75">
      <c r="A25" s="12"/>
      <c r="B25" s="18" t="s">
        <v>55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>
        <v>1</v>
      </c>
      <c r="X25" s="14">
        <v>1</v>
      </c>
      <c r="Y25" s="14"/>
      <c r="Z25" s="14">
        <v>1</v>
      </c>
      <c r="AA25" s="14"/>
      <c r="AB25" s="14"/>
      <c r="AC25" s="14"/>
      <c r="AD25" s="14"/>
      <c r="AE25" s="14"/>
      <c r="AF25" s="14"/>
      <c r="AG25" s="14"/>
    </row>
    <row r="26" spans="1:33" ht="15.75">
      <c r="A26" s="12"/>
      <c r="B26" s="19" t="s">
        <v>56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>
        <v>1</v>
      </c>
      <c r="AG26" s="14"/>
    </row>
    <row r="27" spans="1:33" ht="15.75">
      <c r="A27" s="11"/>
      <c r="B27" s="15" t="s">
        <v>30</v>
      </c>
      <c r="C27" s="11">
        <v>10</v>
      </c>
      <c r="D27" s="11">
        <v>1</v>
      </c>
      <c r="E27" s="11">
        <v>2</v>
      </c>
      <c r="F27" s="11">
        <v>1</v>
      </c>
      <c r="G27" s="11">
        <v>2</v>
      </c>
      <c r="H27" s="11">
        <v>2</v>
      </c>
      <c r="I27" s="11">
        <v>2</v>
      </c>
      <c r="J27" s="11">
        <v>11</v>
      </c>
      <c r="K27" s="11">
        <v>1</v>
      </c>
      <c r="L27" s="11">
        <v>1</v>
      </c>
      <c r="M27" s="11">
        <v>2</v>
      </c>
      <c r="N27" s="11">
        <v>2</v>
      </c>
      <c r="O27" s="11">
        <v>2</v>
      </c>
      <c r="P27" s="11">
        <v>2</v>
      </c>
      <c r="Q27" s="11"/>
      <c r="R27" s="11"/>
      <c r="S27" s="11"/>
      <c r="T27" s="11"/>
      <c r="U27" s="11"/>
      <c r="V27" s="11">
        <v>1</v>
      </c>
      <c r="W27" s="11">
        <v>1</v>
      </c>
      <c r="X27" s="11">
        <v>2</v>
      </c>
      <c r="Y27" s="11">
        <v>1</v>
      </c>
      <c r="Z27" s="11">
        <v>1</v>
      </c>
      <c r="AA27" s="11">
        <v>2</v>
      </c>
      <c r="AB27" s="11">
        <v>1</v>
      </c>
      <c r="AC27" s="11">
        <v>1</v>
      </c>
      <c r="AD27" s="11">
        <v>2</v>
      </c>
      <c r="AE27" s="11"/>
      <c r="AF27" s="11"/>
      <c r="AG27" s="11">
        <f>SUM(AG28:AG30)</f>
        <v>0</v>
      </c>
    </row>
    <row r="28" spans="1:33" ht="15.75">
      <c r="A28" s="12"/>
      <c r="B28" s="16" t="s">
        <v>21</v>
      </c>
      <c r="C28" s="14">
        <v>3</v>
      </c>
      <c r="D28" s="14"/>
      <c r="E28" s="14"/>
      <c r="F28" s="14"/>
      <c r="G28" s="14">
        <v>1</v>
      </c>
      <c r="H28" s="14">
        <v>1</v>
      </c>
      <c r="I28" s="14">
        <v>1</v>
      </c>
      <c r="J28" s="14">
        <v>6</v>
      </c>
      <c r="K28" s="14">
        <v>1</v>
      </c>
      <c r="L28" s="14">
        <v>1</v>
      </c>
      <c r="M28" s="14">
        <v>1</v>
      </c>
      <c r="N28" s="14">
        <v>1</v>
      </c>
      <c r="O28" s="14">
        <v>1</v>
      </c>
      <c r="P28" s="14">
        <v>1</v>
      </c>
      <c r="Q28" s="14"/>
      <c r="R28" s="14"/>
      <c r="S28" s="14"/>
      <c r="T28" s="14"/>
      <c r="U28" s="14"/>
      <c r="V28" s="14">
        <v>1</v>
      </c>
      <c r="W28" s="14">
        <v>1</v>
      </c>
      <c r="X28" s="14">
        <v>1</v>
      </c>
      <c r="Y28" s="14">
        <v>1</v>
      </c>
      <c r="Z28" s="14"/>
      <c r="AA28" s="14">
        <v>1</v>
      </c>
      <c r="AB28" s="14">
        <v>1</v>
      </c>
      <c r="AC28" s="14"/>
      <c r="AD28" s="14">
        <v>1</v>
      </c>
      <c r="AE28" s="14"/>
      <c r="AF28" s="14"/>
      <c r="AG28" s="14"/>
    </row>
    <row r="29" spans="1:33" ht="15.75">
      <c r="A29" s="14"/>
      <c r="B29" s="17" t="s">
        <v>57</v>
      </c>
      <c r="C29" s="14">
        <v>5</v>
      </c>
      <c r="D29" s="14"/>
      <c r="E29" s="14">
        <v>1</v>
      </c>
      <c r="F29" s="14">
        <v>1</v>
      </c>
      <c r="G29" s="14">
        <v>1</v>
      </c>
      <c r="H29" s="14">
        <v>1</v>
      </c>
      <c r="I29" s="14">
        <v>1</v>
      </c>
      <c r="J29" s="14">
        <v>4</v>
      </c>
      <c r="K29" s="14"/>
      <c r="L29" s="14"/>
      <c r="M29" s="14">
        <v>1</v>
      </c>
      <c r="N29" s="14">
        <v>1</v>
      </c>
      <c r="O29" s="14">
        <v>1</v>
      </c>
      <c r="P29" s="14">
        <v>1</v>
      </c>
      <c r="Q29" s="14"/>
      <c r="R29" s="14"/>
      <c r="S29" s="14"/>
      <c r="T29" s="14"/>
      <c r="U29" s="14"/>
      <c r="V29" s="14"/>
      <c r="W29" s="14"/>
      <c r="X29" s="14">
        <v>1</v>
      </c>
      <c r="Y29" s="14"/>
      <c r="Z29" s="14">
        <v>1</v>
      </c>
      <c r="AA29" s="14">
        <v>1</v>
      </c>
      <c r="AB29" s="14"/>
      <c r="AC29" s="14">
        <v>1</v>
      </c>
      <c r="AD29" s="14">
        <v>1</v>
      </c>
      <c r="AE29" s="14"/>
      <c r="AF29" s="14"/>
      <c r="AG29" s="14">
        <f>SUM(AG31:AG31)</f>
        <v>0</v>
      </c>
    </row>
    <row r="30" spans="1:33" ht="15.75">
      <c r="A30" s="14"/>
      <c r="B30" s="17" t="s">
        <v>58</v>
      </c>
      <c r="C30" s="14">
        <v>2</v>
      </c>
      <c r="D30" s="14">
        <v>1</v>
      </c>
      <c r="E30" s="14">
        <v>1</v>
      </c>
      <c r="F30" s="14"/>
      <c r="G30" s="14"/>
      <c r="H30" s="14"/>
      <c r="I30" s="14"/>
      <c r="J30" s="14">
        <v>1</v>
      </c>
      <c r="K30" s="14"/>
      <c r="L30" s="14"/>
      <c r="M30" s="14"/>
      <c r="N30" s="14"/>
      <c r="O30" s="14"/>
      <c r="P30" s="14">
        <v>1</v>
      </c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33" ht="15.75">
      <c r="A31" s="11"/>
      <c r="B31" s="15" t="s">
        <v>29</v>
      </c>
      <c r="C31" s="20">
        <v>9</v>
      </c>
      <c r="D31" s="20">
        <v>1</v>
      </c>
      <c r="E31" s="20">
        <v>2</v>
      </c>
      <c r="F31" s="20">
        <v>2</v>
      </c>
      <c r="G31" s="20">
        <v>2</v>
      </c>
      <c r="H31" s="20">
        <v>1</v>
      </c>
      <c r="I31" s="20">
        <v>1</v>
      </c>
      <c r="J31" s="20">
        <v>10</v>
      </c>
      <c r="K31" s="20">
        <v>2</v>
      </c>
      <c r="L31" s="20">
        <v>2</v>
      </c>
      <c r="M31" s="20">
        <v>1</v>
      </c>
      <c r="N31" s="20">
        <v>2</v>
      </c>
      <c r="O31" s="20">
        <v>2</v>
      </c>
      <c r="P31" s="20">
        <v>2</v>
      </c>
      <c r="Q31" s="20"/>
      <c r="R31" s="20"/>
      <c r="S31" s="20"/>
      <c r="T31" s="20"/>
      <c r="U31" s="20"/>
      <c r="V31" s="20"/>
      <c r="W31" s="20">
        <v>1</v>
      </c>
      <c r="X31" s="20">
        <v>2</v>
      </c>
      <c r="Y31" s="20">
        <v>1</v>
      </c>
      <c r="Z31" s="20">
        <v>1</v>
      </c>
      <c r="AA31" s="20">
        <v>2</v>
      </c>
      <c r="AB31" s="20">
        <v>1</v>
      </c>
      <c r="AC31" s="20">
        <v>1</v>
      </c>
      <c r="AD31" s="20">
        <v>2</v>
      </c>
      <c r="AE31" s="20"/>
      <c r="AF31" s="20">
        <v>1</v>
      </c>
      <c r="AG31" s="11">
        <f>SUM(AG32:AG35)</f>
        <v>0</v>
      </c>
    </row>
    <row r="32" spans="1:33" ht="15.75">
      <c r="A32" s="14"/>
      <c r="B32" s="21" t="s">
        <v>59</v>
      </c>
      <c r="C32" s="14">
        <v>2</v>
      </c>
      <c r="D32" s="14"/>
      <c r="E32" s="14"/>
      <c r="F32" s="14">
        <v>1</v>
      </c>
      <c r="G32" s="14">
        <v>1</v>
      </c>
      <c r="H32" s="14"/>
      <c r="I32" s="14"/>
      <c r="J32" s="14">
        <v>4</v>
      </c>
      <c r="K32" s="14"/>
      <c r="L32" s="14">
        <v>1</v>
      </c>
      <c r="M32" s="14"/>
      <c r="N32" s="14">
        <v>1</v>
      </c>
      <c r="O32" s="14">
        <v>1</v>
      </c>
      <c r="P32" s="14">
        <v>1</v>
      </c>
      <c r="Q32" s="14"/>
      <c r="R32" s="14"/>
      <c r="S32" s="14"/>
      <c r="T32" s="14"/>
      <c r="U32" s="14"/>
      <c r="V32" s="14"/>
      <c r="W32" s="14"/>
      <c r="X32" s="14">
        <v>1</v>
      </c>
      <c r="Y32" s="14">
        <v>1</v>
      </c>
      <c r="Z32" s="14"/>
      <c r="AA32" s="14"/>
      <c r="AB32" s="14"/>
      <c r="AC32" s="14"/>
      <c r="AD32" s="14">
        <v>1</v>
      </c>
      <c r="AE32" s="14"/>
      <c r="AF32" s="14">
        <v>1</v>
      </c>
      <c r="AG32" s="14"/>
    </row>
    <row r="33" spans="1:33" ht="15.75">
      <c r="A33" s="14"/>
      <c r="B33" s="21" t="s">
        <v>60</v>
      </c>
      <c r="C33" s="14">
        <v>2</v>
      </c>
      <c r="D33" s="14">
        <v>1</v>
      </c>
      <c r="E33" s="14">
        <v>1</v>
      </c>
      <c r="F33" s="14"/>
      <c r="G33" s="14"/>
      <c r="H33" s="14"/>
      <c r="I33" s="14"/>
      <c r="J33" s="14">
        <v>2</v>
      </c>
      <c r="K33" s="14"/>
      <c r="L33" s="14"/>
      <c r="M33" s="14">
        <v>1</v>
      </c>
      <c r="N33" s="14"/>
      <c r="O33" s="14">
        <v>1</v>
      </c>
      <c r="P33" s="14"/>
      <c r="Q33" s="14"/>
      <c r="R33" s="14"/>
      <c r="S33" s="14"/>
      <c r="T33" s="14"/>
      <c r="U33" s="14"/>
      <c r="V33" s="14"/>
      <c r="W33" s="14">
        <v>1</v>
      </c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3" ht="15.75">
      <c r="A34" s="14"/>
      <c r="B34" s="21" t="s">
        <v>61</v>
      </c>
      <c r="C34" s="14">
        <v>2</v>
      </c>
      <c r="D34" s="14"/>
      <c r="E34" s="14"/>
      <c r="F34" s="14"/>
      <c r="G34" s="14"/>
      <c r="H34" s="14">
        <v>1</v>
      </c>
      <c r="I34" s="14">
        <v>1</v>
      </c>
      <c r="J34" s="14">
        <v>2</v>
      </c>
      <c r="K34" s="14">
        <v>1</v>
      </c>
      <c r="L34" s="14"/>
      <c r="M34" s="14"/>
      <c r="N34" s="14"/>
      <c r="O34" s="14"/>
      <c r="P34" s="14">
        <v>1</v>
      </c>
      <c r="Q34" s="14"/>
      <c r="R34" s="14"/>
      <c r="S34" s="14"/>
      <c r="T34" s="14"/>
      <c r="U34" s="14"/>
      <c r="V34" s="14"/>
      <c r="W34" s="14"/>
      <c r="X34" s="14">
        <v>1</v>
      </c>
      <c r="Y34" s="14"/>
      <c r="Z34" s="14">
        <v>1</v>
      </c>
      <c r="AA34" s="14">
        <v>1</v>
      </c>
      <c r="AB34" s="14">
        <v>1</v>
      </c>
      <c r="AC34" s="14"/>
      <c r="AD34" s="14"/>
      <c r="AE34" s="14"/>
      <c r="AF34" s="14"/>
      <c r="AG34" s="14"/>
    </row>
    <row r="35" spans="1:33" ht="15.75">
      <c r="A35" s="14"/>
      <c r="B35" s="21" t="s">
        <v>62</v>
      </c>
      <c r="C35" s="14">
        <v>3</v>
      </c>
      <c r="D35" s="14"/>
      <c r="E35" s="14">
        <v>1</v>
      </c>
      <c r="F35" s="14">
        <v>1</v>
      </c>
      <c r="G35" s="14">
        <v>1</v>
      </c>
      <c r="H35" s="14"/>
      <c r="I35" s="14"/>
      <c r="J35" s="14">
        <v>2</v>
      </c>
      <c r="K35" s="14">
        <v>1</v>
      </c>
      <c r="L35" s="14">
        <v>1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>
        <v>1</v>
      </c>
      <c r="AB35" s="14"/>
      <c r="AC35" s="14">
        <v>1</v>
      </c>
      <c r="AD35" s="14">
        <v>1</v>
      </c>
      <c r="AE35" s="14"/>
      <c r="AF35" s="14"/>
      <c r="AG35" s="14"/>
    </row>
    <row r="36" spans="1:33" ht="15.75">
      <c r="A36" s="11"/>
      <c r="B36" s="15" t="s">
        <v>22</v>
      </c>
      <c r="C36" s="11">
        <v>5</v>
      </c>
      <c r="D36" s="11">
        <v>1</v>
      </c>
      <c r="E36" s="11"/>
      <c r="F36" s="11">
        <v>1</v>
      </c>
      <c r="G36" s="11">
        <v>1</v>
      </c>
      <c r="H36" s="11">
        <v>1</v>
      </c>
      <c r="I36" s="11">
        <v>1</v>
      </c>
      <c r="J36" s="11">
        <v>7</v>
      </c>
      <c r="K36" s="11">
        <v>1</v>
      </c>
      <c r="L36" s="11">
        <v>1</v>
      </c>
      <c r="M36" s="11">
        <v>1</v>
      </c>
      <c r="N36" s="11">
        <v>1</v>
      </c>
      <c r="O36" s="11">
        <v>1</v>
      </c>
      <c r="P36" s="11">
        <v>2</v>
      </c>
      <c r="Q36" s="11"/>
      <c r="R36" s="11"/>
      <c r="S36" s="11"/>
      <c r="T36" s="11"/>
      <c r="U36" s="11"/>
      <c r="V36" s="11"/>
      <c r="W36" s="11">
        <v>2</v>
      </c>
      <c r="X36" s="11"/>
      <c r="Y36" s="11"/>
      <c r="Z36" s="11"/>
      <c r="AA36" s="11">
        <v>1</v>
      </c>
      <c r="AB36" s="11"/>
      <c r="AC36" s="11">
        <v>1</v>
      </c>
      <c r="AD36" s="11"/>
      <c r="AE36" s="11"/>
      <c r="AF36" s="11">
        <v>1</v>
      </c>
      <c r="AG36" s="11"/>
    </row>
    <row r="37" spans="1:33" ht="15.75">
      <c r="A37" s="14"/>
      <c r="B37" s="18" t="s">
        <v>23</v>
      </c>
      <c r="C37" s="14">
        <v>2</v>
      </c>
      <c r="D37" s="14">
        <v>1</v>
      </c>
      <c r="E37" s="14"/>
      <c r="F37" s="14">
        <v>1</v>
      </c>
      <c r="G37" s="14"/>
      <c r="H37" s="14"/>
      <c r="I37" s="14"/>
      <c r="J37" s="14">
        <v>3</v>
      </c>
      <c r="K37" s="14"/>
      <c r="L37" s="14"/>
      <c r="M37" s="14"/>
      <c r="N37" s="14">
        <v>1</v>
      </c>
      <c r="O37" s="14">
        <v>1</v>
      </c>
      <c r="P37" s="14">
        <v>1</v>
      </c>
      <c r="Q37" s="14"/>
      <c r="R37" s="14"/>
      <c r="S37" s="14"/>
      <c r="T37" s="14"/>
      <c r="U37" s="14"/>
      <c r="V37" s="14"/>
      <c r="W37" s="14">
        <v>1</v>
      </c>
      <c r="X37" s="14"/>
      <c r="Y37" s="14"/>
      <c r="Z37" s="14"/>
      <c r="AA37" s="14">
        <v>1</v>
      </c>
      <c r="AB37" s="14"/>
      <c r="AC37" s="14">
        <v>1</v>
      </c>
      <c r="AD37" s="14"/>
      <c r="AE37" s="14"/>
      <c r="AF37" s="14">
        <v>1</v>
      </c>
      <c r="AG37" s="14"/>
    </row>
    <row r="38" spans="1:33" ht="15.75">
      <c r="A38" s="14"/>
      <c r="B38" s="18" t="s">
        <v>63</v>
      </c>
      <c r="C38" s="14"/>
      <c r="D38" s="14"/>
      <c r="E38" s="14"/>
      <c r="F38" s="14"/>
      <c r="G38" s="14"/>
      <c r="H38" s="14"/>
      <c r="I38" s="14"/>
      <c r="J38" s="14">
        <v>1</v>
      </c>
      <c r="K38" s="14"/>
      <c r="L38" s="14"/>
      <c r="M38" s="14"/>
      <c r="N38" s="14"/>
      <c r="O38" s="14"/>
      <c r="P38" s="14">
        <v>1</v>
      </c>
      <c r="Q38" s="14"/>
      <c r="R38" s="14"/>
      <c r="S38" s="14"/>
      <c r="T38" s="14"/>
      <c r="U38" s="14"/>
      <c r="V38" s="14"/>
      <c r="W38" s="14">
        <v>1</v>
      </c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1:33" ht="15.75">
      <c r="A39" s="14"/>
      <c r="B39" s="18" t="s">
        <v>64</v>
      </c>
      <c r="C39" s="14">
        <v>1</v>
      </c>
      <c r="D39" s="14"/>
      <c r="E39" s="14"/>
      <c r="F39" s="14"/>
      <c r="G39" s="14"/>
      <c r="H39" s="14"/>
      <c r="I39" s="14">
        <v>1</v>
      </c>
      <c r="J39" s="14">
        <v>1</v>
      </c>
      <c r="K39" s="14">
        <v>1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1:33" ht="15.75">
      <c r="A40" s="14"/>
      <c r="B40" s="18" t="s">
        <v>65</v>
      </c>
      <c r="C40" s="14">
        <v>1</v>
      </c>
      <c r="D40" s="14"/>
      <c r="E40" s="14"/>
      <c r="F40" s="14"/>
      <c r="G40" s="14"/>
      <c r="H40" s="14">
        <v>1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3" ht="15.75">
      <c r="A41" s="14"/>
      <c r="B41" s="18" t="s">
        <v>66</v>
      </c>
      <c r="C41" s="14">
        <v>1</v>
      </c>
      <c r="D41" s="14"/>
      <c r="E41" s="14"/>
      <c r="F41" s="14"/>
      <c r="G41" s="14">
        <v>1</v>
      </c>
      <c r="H41" s="14"/>
      <c r="I41" s="14"/>
      <c r="J41" s="14">
        <v>1</v>
      </c>
      <c r="K41" s="14"/>
      <c r="L41" s="14">
        <v>1</v>
      </c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>
        <f>SUM(AG42:AG42)</f>
        <v>0</v>
      </c>
    </row>
    <row r="42" spans="1:33" ht="15.75">
      <c r="A42" s="14"/>
      <c r="B42" s="18" t="s">
        <v>67</v>
      </c>
      <c r="C42" s="14"/>
      <c r="D42" s="14"/>
      <c r="E42" s="14"/>
      <c r="F42" s="14"/>
      <c r="G42" s="14"/>
      <c r="H42" s="14"/>
      <c r="I42" s="14"/>
      <c r="J42" s="14">
        <v>1</v>
      </c>
      <c r="K42" s="14"/>
      <c r="L42" s="14"/>
      <c r="M42" s="14">
        <v>1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1:33" ht="15.75">
      <c r="A43" s="11"/>
      <c r="B43" s="15" t="s">
        <v>68</v>
      </c>
      <c r="C43" s="11">
        <v>3</v>
      </c>
      <c r="D43" s="11">
        <v>1</v>
      </c>
      <c r="E43" s="11"/>
      <c r="F43" s="11"/>
      <c r="G43" s="11"/>
      <c r="H43" s="11">
        <v>1</v>
      </c>
      <c r="I43" s="11">
        <v>1</v>
      </c>
      <c r="J43" s="11">
        <v>3</v>
      </c>
      <c r="K43" s="11"/>
      <c r="L43" s="11"/>
      <c r="M43" s="11"/>
      <c r="N43" s="11">
        <v>1</v>
      </c>
      <c r="O43" s="11">
        <v>1</v>
      </c>
      <c r="P43" s="11">
        <v>1</v>
      </c>
      <c r="Q43" s="11"/>
      <c r="R43" s="11"/>
      <c r="S43" s="11"/>
      <c r="T43" s="11"/>
      <c r="U43" s="11"/>
      <c r="V43" s="11"/>
      <c r="W43" s="11"/>
      <c r="X43" s="11">
        <v>1</v>
      </c>
      <c r="Y43" s="11"/>
      <c r="Z43" s="11">
        <v>1</v>
      </c>
      <c r="AA43" s="11">
        <v>1</v>
      </c>
      <c r="AB43" s="11">
        <v>1</v>
      </c>
      <c r="AC43" s="11"/>
      <c r="AD43" s="11">
        <v>1</v>
      </c>
      <c r="AE43" s="11"/>
      <c r="AF43" s="11"/>
      <c r="AG43" s="11">
        <f>SUM(AG44:AG48)</f>
        <v>0</v>
      </c>
    </row>
    <row r="44" spans="1:33" ht="15.75">
      <c r="A44" s="12"/>
      <c r="B44" s="16" t="s">
        <v>69</v>
      </c>
      <c r="C44" s="14">
        <v>1</v>
      </c>
      <c r="D44" s="14"/>
      <c r="E44" s="14"/>
      <c r="F44" s="14"/>
      <c r="G44" s="14"/>
      <c r="H44" s="14">
        <v>1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1:33" ht="15.75">
      <c r="A45" s="12"/>
      <c r="B45" s="16" t="s">
        <v>70</v>
      </c>
      <c r="C45" s="14">
        <v>1</v>
      </c>
      <c r="D45" s="14"/>
      <c r="E45" s="14"/>
      <c r="F45" s="14"/>
      <c r="G45" s="14"/>
      <c r="H45" s="14"/>
      <c r="I45" s="14">
        <v>1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1:33" ht="15.75">
      <c r="A46" s="12"/>
      <c r="B46" s="16" t="s">
        <v>24</v>
      </c>
      <c r="C46" s="14">
        <v>1</v>
      </c>
      <c r="D46" s="14">
        <v>1</v>
      </c>
      <c r="E46" s="14"/>
      <c r="F46" s="14"/>
      <c r="G46" s="14"/>
      <c r="H46" s="14"/>
      <c r="I46" s="14"/>
      <c r="J46" s="14">
        <v>1</v>
      </c>
      <c r="K46" s="14"/>
      <c r="L46" s="14"/>
      <c r="M46" s="14"/>
      <c r="N46" s="14">
        <v>1</v>
      </c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>
        <v>1</v>
      </c>
      <c r="AE46" s="14"/>
      <c r="AF46" s="14"/>
      <c r="AG46" s="14"/>
    </row>
    <row r="47" spans="1:33" ht="15.75">
      <c r="A47" s="12"/>
      <c r="B47" s="16" t="s">
        <v>71</v>
      </c>
      <c r="C47" s="14"/>
      <c r="D47" s="14"/>
      <c r="E47" s="14"/>
      <c r="F47" s="14"/>
      <c r="G47" s="14"/>
      <c r="H47" s="14"/>
      <c r="I47" s="14"/>
      <c r="J47" s="14">
        <v>1</v>
      </c>
      <c r="K47" s="14"/>
      <c r="L47" s="14"/>
      <c r="M47" s="14"/>
      <c r="N47" s="14"/>
      <c r="O47" s="14">
        <v>1</v>
      </c>
      <c r="P47" s="14"/>
      <c r="Q47" s="14"/>
      <c r="R47" s="14"/>
      <c r="S47" s="14"/>
      <c r="T47" s="14"/>
      <c r="U47" s="14"/>
      <c r="V47" s="14"/>
      <c r="W47" s="14"/>
      <c r="X47" s="14">
        <v>1</v>
      </c>
      <c r="Y47" s="14"/>
      <c r="Z47" s="14">
        <v>1</v>
      </c>
      <c r="AA47" s="14"/>
      <c r="AB47" s="14"/>
      <c r="AC47" s="14"/>
      <c r="AD47" s="14"/>
      <c r="AE47" s="14"/>
      <c r="AF47" s="14"/>
      <c r="AG47" s="14"/>
    </row>
    <row r="48" spans="1:33" ht="15.75">
      <c r="A48" s="14"/>
      <c r="B48" s="16" t="s">
        <v>72</v>
      </c>
      <c r="C48" s="14"/>
      <c r="D48" s="14"/>
      <c r="E48" s="14"/>
      <c r="F48" s="14"/>
      <c r="G48" s="14"/>
      <c r="H48" s="14"/>
      <c r="I48" s="14"/>
      <c r="J48" s="14">
        <v>1</v>
      </c>
      <c r="K48" s="14"/>
      <c r="L48" s="14"/>
      <c r="M48" s="14"/>
      <c r="N48" s="14"/>
      <c r="O48" s="14"/>
      <c r="P48" s="14">
        <v>1</v>
      </c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>
        <v>1</v>
      </c>
      <c r="AB48" s="14">
        <v>1</v>
      </c>
      <c r="AC48" s="14"/>
      <c r="AD48" s="14"/>
      <c r="AE48" s="14"/>
      <c r="AF48" s="14"/>
      <c r="AG48" s="14"/>
    </row>
    <row r="49" spans="1:33" ht="15.75">
      <c r="A49" s="6">
        <v>2</v>
      </c>
      <c r="B49" s="8" t="s">
        <v>73</v>
      </c>
      <c r="C49" s="6">
        <f>C50+C52+C58+C62+C65+C67+C69+C73+C75+C78+C80+C83</f>
        <v>25</v>
      </c>
      <c r="D49" s="6">
        <f aca="true" t="shared" si="2" ref="D49:J49">D50+D52+D58+D62+D65+D67+D69+D73+D75+D78+D80+D83</f>
        <v>8</v>
      </c>
      <c r="E49" s="6">
        <f t="shared" si="2"/>
        <v>8</v>
      </c>
      <c r="F49" s="6">
        <f t="shared" si="2"/>
        <v>9</v>
      </c>
      <c r="G49" s="6">
        <f t="shared" si="2"/>
        <v>0</v>
      </c>
      <c r="H49" s="6">
        <f t="shared" si="2"/>
        <v>0</v>
      </c>
      <c r="I49" s="6">
        <f t="shared" si="2"/>
        <v>0</v>
      </c>
      <c r="J49" s="6">
        <f t="shared" si="2"/>
        <v>29</v>
      </c>
      <c r="K49" s="6">
        <f aca="true" t="shared" si="3" ref="K49:P49">K50+K52+K58+K62+K65+K67+K69+K73+K75+K78+K80+K83</f>
        <v>9</v>
      </c>
      <c r="L49" s="6">
        <f t="shared" si="3"/>
        <v>10</v>
      </c>
      <c r="M49" s="6">
        <f t="shared" si="3"/>
        <v>10</v>
      </c>
      <c r="N49" s="6">
        <f t="shared" si="3"/>
        <v>0</v>
      </c>
      <c r="O49" s="6">
        <f t="shared" si="3"/>
        <v>0</v>
      </c>
      <c r="P49" s="6">
        <f t="shared" si="3"/>
        <v>0</v>
      </c>
      <c r="Q49" s="6">
        <f aca="true" t="shared" si="4" ref="Q49:X49">Q50+Q52+Q58+Q62+Q65+Q67+Q69+Q73+Q75+Q78+Q80+Q83</f>
        <v>6</v>
      </c>
      <c r="R49" s="6">
        <f t="shared" si="4"/>
        <v>4</v>
      </c>
      <c r="S49" s="6">
        <f t="shared" si="4"/>
        <v>1</v>
      </c>
      <c r="T49" s="6">
        <f t="shared" si="4"/>
        <v>1</v>
      </c>
      <c r="U49" s="6">
        <f t="shared" si="4"/>
        <v>2</v>
      </c>
      <c r="V49" s="6">
        <f t="shared" si="4"/>
        <v>12</v>
      </c>
      <c r="W49" s="6">
        <f t="shared" si="4"/>
        <v>4</v>
      </c>
      <c r="X49" s="6">
        <f t="shared" si="4"/>
        <v>10</v>
      </c>
      <c r="Y49" s="6"/>
      <c r="Z49" s="6"/>
      <c r="AA49" s="6">
        <f>AA50+AA52+AA58+AA62+AA65+AA67+AA69+AA73+AA75+AA78+AA80+AA83</f>
        <v>9</v>
      </c>
      <c r="AB49" s="6"/>
      <c r="AC49" s="6"/>
      <c r="AD49" s="6">
        <f>AD50+AD52+AD58+AD62+AD65+AD67+AD69+AD73+AD75+AD78+AD80+AD83</f>
        <v>6</v>
      </c>
      <c r="AE49" s="6">
        <f>AE50+AE52+AE58+AE62+AE65+AE67+AE69+AE73+AE75+AE78+AE80+AE83</f>
        <v>0</v>
      </c>
      <c r="AF49" s="6">
        <f>AF50+AF52+AF58+AF62+AF65+AF67+AF69+AF73+AF75+AF78+AF80+AF83</f>
        <v>2</v>
      </c>
      <c r="AG49" s="6">
        <f>AG50+AG52+AG58+AG62+AG65+AG67+AG69+AG73+AG75+AG78+AG80+AG83</f>
        <v>0</v>
      </c>
    </row>
    <row r="50" spans="1:33" ht="15.75">
      <c r="A50" s="11"/>
      <c r="B50" s="15" t="s">
        <v>74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>
        <v>1</v>
      </c>
      <c r="X50" s="11">
        <v>1</v>
      </c>
      <c r="Y50" s="11"/>
      <c r="Z50" s="11"/>
      <c r="AA50" s="11"/>
      <c r="AB50" s="11"/>
      <c r="AC50" s="11"/>
      <c r="AD50" s="11"/>
      <c r="AE50" s="11"/>
      <c r="AF50" s="11"/>
      <c r="AG50" s="11">
        <f>SUM(AG51:AG51)</f>
        <v>0</v>
      </c>
    </row>
    <row r="51" spans="1:33" ht="15.75">
      <c r="A51" s="14"/>
      <c r="B51" s="16" t="s">
        <v>75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>
        <v>1</v>
      </c>
      <c r="X51" s="14">
        <v>1</v>
      </c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ht="15.75">
      <c r="A52" s="11"/>
      <c r="B52" s="15" t="s">
        <v>45</v>
      </c>
      <c r="C52" s="11">
        <v>10</v>
      </c>
      <c r="D52" s="11">
        <v>3</v>
      </c>
      <c r="E52" s="11">
        <v>4</v>
      </c>
      <c r="F52" s="11">
        <v>3</v>
      </c>
      <c r="G52" s="11"/>
      <c r="H52" s="11"/>
      <c r="I52" s="11"/>
      <c r="J52" s="11">
        <v>10</v>
      </c>
      <c r="K52" s="11">
        <v>4</v>
      </c>
      <c r="L52" s="11">
        <v>3</v>
      </c>
      <c r="M52" s="11">
        <v>3</v>
      </c>
      <c r="N52" s="11"/>
      <c r="O52" s="11"/>
      <c r="P52" s="11"/>
      <c r="Q52" s="11"/>
      <c r="R52" s="11"/>
      <c r="S52" s="11"/>
      <c r="T52" s="11"/>
      <c r="U52" s="11"/>
      <c r="V52" s="11">
        <v>8</v>
      </c>
      <c r="W52" s="11">
        <v>1</v>
      </c>
      <c r="X52" s="11">
        <v>1</v>
      </c>
      <c r="Y52" s="11"/>
      <c r="Z52" s="11"/>
      <c r="AA52" s="11">
        <v>1</v>
      </c>
      <c r="AB52" s="11"/>
      <c r="AC52" s="11"/>
      <c r="AD52" s="11">
        <v>1</v>
      </c>
      <c r="AE52" s="11"/>
      <c r="AF52" s="11"/>
      <c r="AG52" s="11">
        <f>SUM(AG53:AG57)</f>
        <v>0</v>
      </c>
    </row>
    <row r="53" spans="1:33" ht="15.75">
      <c r="A53" s="14"/>
      <c r="B53" s="16" t="s">
        <v>76</v>
      </c>
      <c r="C53" s="14">
        <v>4</v>
      </c>
      <c r="D53" s="14">
        <v>2</v>
      </c>
      <c r="E53" s="14">
        <v>1</v>
      </c>
      <c r="F53" s="14">
        <v>1</v>
      </c>
      <c r="G53" s="14"/>
      <c r="H53" s="14"/>
      <c r="I53" s="14"/>
      <c r="J53" s="14">
        <v>4</v>
      </c>
      <c r="K53" s="14">
        <v>2</v>
      </c>
      <c r="L53" s="14">
        <v>1</v>
      </c>
      <c r="M53" s="14">
        <v>1</v>
      </c>
      <c r="N53" s="14"/>
      <c r="O53" s="14"/>
      <c r="P53" s="14"/>
      <c r="Q53" s="14"/>
      <c r="R53" s="14"/>
      <c r="S53" s="14"/>
      <c r="T53" s="14"/>
      <c r="U53" s="14"/>
      <c r="V53" s="14">
        <v>3</v>
      </c>
      <c r="W53" s="14">
        <v>1</v>
      </c>
      <c r="X53" s="14">
        <v>1</v>
      </c>
      <c r="Y53" s="14"/>
      <c r="Z53" s="14"/>
      <c r="AA53" s="14">
        <v>1</v>
      </c>
      <c r="AB53" s="14"/>
      <c r="AC53" s="14"/>
      <c r="AD53" s="14">
        <v>1</v>
      </c>
      <c r="AE53" s="14"/>
      <c r="AF53" s="14"/>
      <c r="AG53" s="14"/>
    </row>
    <row r="54" spans="1:33" ht="15.75">
      <c r="A54" s="14"/>
      <c r="B54" s="17" t="s">
        <v>25</v>
      </c>
      <c r="C54" s="14">
        <v>2</v>
      </c>
      <c r="D54" s="14"/>
      <c r="E54" s="14">
        <v>1</v>
      </c>
      <c r="F54" s="14">
        <v>1</v>
      </c>
      <c r="G54" s="14"/>
      <c r="H54" s="14"/>
      <c r="I54" s="14"/>
      <c r="J54" s="14">
        <v>2</v>
      </c>
      <c r="K54" s="14"/>
      <c r="L54" s="14">
        <v>1</v>
      </c>
      <c r="M54" s="14">
        <v>1</v>
      </c>
      <c r="N54" s="14"/>
      <c r="O54" s="14"/>
      <c r="P54" s="14"/>
      <c r="Q54" s="14"/>
      <c r="R54" s="14"/>
      <c r="S54" s="14"/>
      <c r="T54" s="14"/>
      <c r="U54" s="14"/>
      <c r="V54" s="14">
        <v>2</v>
      </c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  <row r="55" spans="1:33" ht="15.75">
      <c r="A55" s="14"/>
      <c r="B55" s="17" t="s">
        <v>77</v>
      </c>
      <c r="C55" s="14">
        <v>2</v>
      </c>
      <c r="D55" s="14">
        <v>1</v>
      </c>
      <c r="E55" s="14">
        <v>1</v>
      </c>
      <c r="F55" s="14"/>
      <c r="G55" s="14"/>
      <c r="H55" s="14"/>
      <c r="I55" s="14"/>
      <c r="J55" s="14">
        <v>2</v>
      </c>
      <c r="K55" s="14">
        <v>1</v>
      </c>
      <c r="L55" s="14">
        <v>1</v>
      </c>
      <c r="M55" s="14"/>
      <c r="N55" s="14"/>
      <c r="O55" s="14"/>
      <c r="P55" s="14"/>
      <c r="Q55" s="14"/>
      <c r="R55" s="14"/>
      <c r="S55" s="14"/>
      <c r="T55" s="14"/>
      <c r="U55" s="14"/>
      <c r="V55" s="14">
        <v>2</v>
      </c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</row>
    <row r="56" spans="1:33" ht="15.75">
      <c r="A56" s="14"/>
      <c r="B56" s="17" t="s">
        <v>78</v>
      </c>
      <c r="C56" s="14">
        <v>1</v>
      </c>
      <c r="D56" s="14"/>
      <c r="E56" s="14">
        <v>1</v>
      </c>
      <c r="F56" s="14"/>
      <c r="G56" s="14"/>
      <c r="H56" s="14"/>
      <c r="I56" s="14"/>
      <c r="J56" s="14">
        <v>1</v>
      </c>
      <c r="K56" s="14"/>
      <c r="L56" s="14"/>
      <c r="M56" s="14">
        <v>1</v>
      </c>
      <c r="N56" s="14"/>
      <c r="O56" s="14"/>
      <c r="P56" s="14"/>
      <c r="Q56" s="14"/>
      <c r="R56" s="14"/>
      <c r="S56" s="14"/>
      <c r="T56" s="14"/>
      <c r="U56" s="14"/>
      <c r="V56" s="14">
        <v>1</v>
      </c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</row>
    <row r="57" spans="1:33" ht="15.75">
      <c r="A57" s="14"/>
      <c r="B57" s="17" t="s">
        <v>79</v>
      </c>
      <c r="C57" s="14">
        <v>1</v>
      </c>
      <c r="D57" s="14"/>
      <c r="E57" s="14"/>
      <c r="F57" s="14">
        <v>1</v>
      </c>
      <c r="G57" s="14"/>
      <c r="H57" s="14"/>
      <c r="I57" s="14"/>
      <c r="J57" s="14">
        <v>1</v>
      </c>
      <c r="K57" s="14">
        <v>1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</row>
    <row r="58" spans="1:33" ht="15.75">
      <c r="A58" s="11"/>
      <c r="B58" s="15" t="s">
        <v>46</v>
      </c>
      <c r="C58" s="11">
        <f>C59+C60+C61</f>
        <v>5</v>
      </c>
      <c r="D58" s="11">
        <v>2</v>
      </c>
      <c r="E58" s="11">
        <v>2</v>
      </c>
      <c r="F58" s="11">
        <v>1</v>
      </c>
      <c r="G58" s="11"/>
      <c r="H58" s="11"/>
      <c r="I58" s="11"/>
      <c r="J58" s="11">
        <f>J59+J60+J61</f>
        <v>8</v>
      </c>
      <c r="K58" s="11">
        <v>2</v>
      </c>
      <c r="L58" s="11">
        <v>3</v>
      </c>
      <c r="M58" s="11">
        <v>3</v>
      </c>
      <c r="N58" s="11"/>
      <c r="O58" s="11"/>
      <c r="P58" s="11"/>
      <c r="Q58" s="11">
        <f aca="true" t="shared" si="5" ref="Q58:X58">Q59+Q60+Q61</f>
        <v>1</v>
      </c>
      <c r="R58" s="11">
        <f t="shared" si="5"/>
        <v>1</v>
      </c>
      <c r="S58" s="11">
        <f t="shared" si="5"/>
        <v>0</v>
      </c>
      <c r="T58" s="11">
        <f t="shared" si="5"/>
        <v>0</v>
      </c>
      <c r="U58" s="11">
        <f t="shared" si="5"/>
        <v>0</v>
      </c>
      <c r="V58" s="11">
        <f t="shared" si="5"/>
        <v>3</v>
      </c>
      <c r="W58" s="11">
        <f t="shared" si="5"/>
        <v>0</v>
      </c>
      <c r="X58" s="11">
        <f t="shared" si="5"/>
        <v>1</v>
      </c>
      <c r="Y58" s="11"/>
      <c r="Z58" s="11"/>
      <c r="AA58" s="11">
        <f>AA59+AA60+AA61</f>
        <v>1</v>
      </c>
      <c r="AB58" s="11"/>
      <c r="AC58" s="11"/>
      <c r="AD58" s="11">
        <f>AD59+AD60+AD61</f>
        <v>1</v>
      </c>
      <c r="AE58" s="11"/>
      <c r="AF58" s="11"/>
      <c r="AG58" s="11">
        <f>SUM(AG59:AG61)</f>
        <v>0</v>
      </c>
    </row>
    <row r="59" spans="1:33" ht="15.75">
      <c r="A59" s="14"/>
      <c r="B59" s="16" t="s">
        <v>26</v>
      </c>
      <c r="C59" s="14">
        <v>1</v>
      </c>
      <c r="D59" s="14">
        <v>1</v>
      </c>
      <c r="E59" s="14"/>
      <c r="F59" s="14"/>
      <c r="G59" s="14"/>
      <c r="H59" s="14"/>
      <c r="I59" s="14"/>
      <c r="J59" s="14">
        <v>1</v>
      </c>
      <c r="K59" s="14"/>
      <c r="L59" s="14">
        <v>1</v>
      </c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>
        <v>1</v>
      </c>
      <c r="Y59" s="14"/>
      <c r="Z59" s="14"/>
      <c r="AA59" s="14">
        <v>1</v>
      </c>
      <c r="AB59" s="14"/>
      <c r="AC59" s="14"/>
      <c r="AD59" s="14">
        <v>1</v>
      </c>
      <c r="AE59" s="14"/>
      <c r="AF59" s="14"/>
      <c r="AG59" s="14"/>
    </row>
    <row r="60" spans="1:33" ht="15.75">
      <c r="A60" s="14"/>
      <c r="B60" s="16" t="s">
        <v>80</v>
      </c>
      <c r="C60" s="14">
        <v>2</v>
      </c>
      <c r="D60" s="14">
        <v>1</v>
      </c>
      <c r="E60" s="14">
        <v>1</v>
      </c>
      <c r="F60" s="14"/>
      <c r="G60" s="14"/>
      <c r="H60" s="14"/>
      <c r="I60" s="14"/>
      <c r="J60" s="14">
        <v>3</v>
      </c>
      <c r="K60" s="14">
        <v>1</v>
      </c>
      <c r="L60" s="14">
        <v>1</v>
      </c>
      <c r="M60" s="14">
        <v>1</v>
      </c>
      <c r="N60" s="14"/>
      <c r="O60" s="14"/>
      <c r="P60" s="14"/>
      <c r="Q60" s="14">
        <v>1</v>
      </c>
      <c r="R60" s="14"/>
      <c r="S60" s="14"/>
      <c r="T60" s="14"/>
      <c r="U60" s="14"/>
      <c r="V60" s="14">
        <v>1</v>
      </c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</row>
    <row r="61" spans="1:33" ht="15.75">
      <c r="A61" s="14"/>
      <c r="B61" s="17" t="s">
        <v>81</v>
      </c>
      <c r="C61" s="14">
        <v>2</v>
      </c>
      <c r="D61" s="14"/>
      <c r="E61" s="14">
        <v>1</v>
      </c>
      <c r="F61" s="14">
        <v>1</v>
      </c>
      <c r="G61" s="14"/>
      <c r="H61" s="14"/>
      <c r="I61" s="14"/>
      <c r="J61" s="14">
        <v>4</v>
      </c>
      <c r="K61" s="14">
        <v>1</v>
      </c>
      <c r="L61" s="14">
        <v>1</v>
      </c>
      <c r="M61" s="14">
        <v>2</v>
      </c>
      <c r="N61" s="14"/>
      <c r="O61" s="14"/>
      <c r="P61" s="14"/>
      <c r="Q61" s="14"/>
      <c r="R61" s="14">
        <v>1</v>
      </c>
      <c r="S61" s="14"/>
      <c r="T61" s="14"/>
      <c r="U61" s="14"/>
      <c r="V61" s="14">
        <v>2</v>
      </c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</row>
    <row r="62" spans="1:33" ht="15.75">
      <c r="A62" s="11"/>
      <c r="B62" s="22" t="s">
        <v>48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>
        <v>1</v>
      </c>
      <c r="Y62" s="11"/>
      <c r="Z62" s="11"/>
      <c r="AA62" s="11">
        <v>1</v>
      </c>
      <c r="AB62" s="11"/>
      <c r="AC62" s="11"/>
      <c r="AD62" s="11">
        <v>1</v>
      </c>
      <c r="AE62" s="11"/>
      <c r="AF62" s="11"/>
      <c r="AG62" s="11"/>
    </row>
    <row r="63" spans="1:33" ht="15.75">
      <c r="A63" s="14"/>
      <c r="B63" s="17" t="s">
        <v>27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>
        <v>1</v>
      </c>
      <c r="AB63" s="14"/>
      <c r="AC63" s="14"/>
      <c r="AD63" s="14">
        <v>1</v>
      </c>
      <c r="AE63" s="14"/>
      <c r="AF63" s="14"/>
      <c r="AG63" s="14"/>
    </row>
    <row r="64" spans="1:33" ht="15.75">
      <c r="A64" s="14"/>
      <c r="B64" s="16" t="s">
        <v>50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>
        <v>1</v>
      </c>
      <c r="Y64" s="14"/>
      <c r="Z64" s="14"/>
      <c r="AA64" s="14"/>
      <c r="AB64" s="14"/>
      <c r="AC64" s="14"/>
      <c r="AD64" s="14"/>
      <c r="AE64" s="14"/>
      <c r="AF64" s="14"/>
      <c r="AG64" s="14"/>
    </row>
    <row r="65" spans="1:33" ht="15.75">
      <c r="A65" s="11"/>
      <c r="B65" s="15" t="s">
        <v>51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>
        <v>1</v>
      </c>
      <c r="Y65" s="11"/>
      <c r="Z65" s="11"/>
      <c r="AA65" s="11">
        <v>1</v>
      </c>
      <c r="AB65" s="11"/>
      <c r="AC65" s="11"/>
      <c r="AD65" s="11"/>
      <c r="AE65" s="11"/>
      <c r="AF65" s="11"/>
      <c r="AG65" s="11">
        <f>SUM(AG66:AG66)</f>
        <v>0</v>
      </c>
    </row>
    <row r="66" spans="1:33" ht="15.75">
      <c r="A66" s="14"/>
      <c r="B66" s="16" t="s">
        <v>52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>
        <v>1</v>
      </c>
      <c r="Y66" s="14"/>
      <c r="Z66" s="14"/>
      <c r="AA66" s="14">
        <v>1</v>
      </c>
      <c r="AB66" s="14"/>
      <c r="AC66" s="14"/>
      <c r="AD66" s="14"/>
      <c r="AE66" s="14"/>
      <c r="AF66" s="14"/>
      <c r="AG66" s="14"/>
    </row>
    <row r="67" spans="1:33" ht="15.75">
      <c r="A67" s="9"/>
      <c r="B67" s="15" t="s">
        <v>28</v>
      </c>
      <c r="C67" s="11"/>
      <c r="D67" s="11"/>
      <c r="E67" s="11"/>
      <c r="F67" s="11"/>
      <c r="G67" s="11"/>
      <c r="H67" s="11"/>
      <c r="I67" s="11"/>
      <c r="J67" s="11">
        <v>2</v>
      </c>
      <c r="K67" s="11">
        <v>1</v>
      </c>
      <c r="L67" s="11">
        <v>1</v>
      </c>
      <c r="M67" s="11"/>
      <c r="N67" s="11"/>
      <c r="O67" s="11"/>
      <c r="P67" s="11"/>
      <c r="Q67" s="11">
        <v>1</v>
      </c>
      <c r="R67" s="11"/>
      <c r="S67" s="11">
        <v>1</v>
      </c>
      <c r="T67" s="11"/>
      <c r="U67" s="11">
        <v>1</v>
      </c>
      <c r="V67" s="11"/>
      <c r="W67" s="11"/>
      <c r="X67" s="11"/>
      <c r="Y67" s="11"/>
      <c r="Z67" s="11"/>
      <c r="AA67" s="11"/>
      <c r="AB67" s="11"/>
      <c r="AC67" s="11"/>
      <c r="AD67" s="11">
        <v>1</v>
      </c>
      <c r="AE67" s="11"/>
      <c r="AF67" s="11"/>
      <c r="AG67" s="11">
        <f>SUM(AG68:AG68)</f>
        <v>0</v>
      </c>
    </row>
    <row r="68" spans="1:33" ht="15.75">
      <c r="A68" s="14"/>
      <c r="B68" s="16" t="s">
        <v>82</v>
      </c>
      <c r="C68" s="25"/>
      <c r="D68" s="25"/>
      <c r="E68" s="25"/>
      <c r="F68" s="25"/>
      <c r="G68" s="25"/>
      <c r="H68" s="25"/>
      <c r="I68" s="25"/>
      <c r="J68" s="14">
        <v>2</v>
      </c>
      <c r="K68" s="14">
        <v>1</v>
      </c>
      <c r="L68" s="14">
        <v>1</v>
      </c>
      <c r="M68" s="14"/>
      <c r="N68" s="14"/>
      <c r="O68" s="14"/>
      <c r="P68" s="14"/>
      <c r="Q68" s="14">
        <v>1</v>
      </c>
      <c r="R68" s="14"/>
      <c r="S68" s="14">
        <v>1</v>
      </c>
      <c r="T68" s="14"/>
      <c r="U68" s="14">
        <v>1</v>
      </c>
      <c r="V68" s="14"/>
      <c r="W68" s="14"/>
      <c r="X68" s="14"/>
      <c r="Y68" s="14"/>
      <c r="Z68" s="14"/>
      <c r="AA68" s="14"/>
      <c r="AB68" s="14"/>
      <c r="AC68" s="14"/>
      <c r="AD68" s="14">
        <v>1</v>
      </c>
      <c r="AE68" s="14"/>
      <c r="AF68" s="14"/>
      <c r="AG68" s="14"/>
    </row>
    <row r="69" spans="1:33" ht="15.75">
      <c r="A69" s="9"/>
      <c r="B69" s="15" t="s">
        <v>30</v>
      </c>
      <c r="C69" s="11">
        <v>8</v>
      </c>
      <c r="D69" s="11">
        <v>3</v>
      </c>
      <c r="E69" s="11">
        <v>1</v>
      </c>
      <c r="F69" s="11">
        <v>4</v>
      </c>
      <c r="G69" s="11"/>
      <c r="H69" s="11"/>
      <c r="I69" s="11"/>
      <c r="J69" s="11">
        <v>4</v>
      </c>
      <c r="K69" s="11">
        <v>2</v>
      </c>
      <c r="L69" s="11">
        <v>1</v>
      </c>
      <c r="M69" s="11">
        <v>1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>
        <v>3</v>
      </c>
      <c r="Y69" s="11"/>
      <c r="Z69" s="11"/>
      <c r="AA69" s="11">
        <v>2</v>
      </c>
      <c r="AB69" s="11"/>
      <c r="AC69" s="11"/>
      <c r="AD69" s="11"/>
      <c r="AE69" s="11"/>
      <c r="AF69" s="11"/>
      <c r="AG69" s="11">
        <f>SUM(AG70:AG72)</f>
        <v>0</v>
      </c>
    </row>
    <row r="70" spans="1:33" ht="15.75">
      <c r="A70" s="14"/>
      <c r="B70" s="16" t="s">
        <v>31</v>
      </c>
      <c r="C70" s="14">
        <v>4</v>
      </c>
      <c r="D70" s="14">
        <v>1</v>
      </c>
      <c r="E70" s="14">
        <v>1</v>
      </c>
      <c r="F70" s="14">
        <v>2</v>
      </c>
      <c r="G70" s="14"/>
      <c r="H70" s="14"/>
      <c r="I70" s="14"/>
      <c r="J70" s="29">
        <v>2</v>
      </c>
      <c r="K70" s="29">
        <v>1</v>
      </c>
      <c r="L70" s="29">
        <v>1</v>
      </c>
      <c r="M70" s="29"/>
      <c r="N70" s="29"/>
      <c r="O70" s="29"/>
      <c r="P70" s="29"/>
      <c r="Q70" s="14"/>
      <c r="R70" s="14"/>
      <c r="S70" s="14"/>
      <c r="T70" s="14"/>
      <c r="U70" s="14"/>
      <c r="V70" s="14"/>
      <c r="W70" s="14"/>
      <c r="X70" s="14">
        <v>1</v>
      </c>
      <c r="Y70" s="14"/>
      <c r="Z70" s="14"/>
      <c r="AA70" s="14"/>
      <c r="AB70" s="14"/>
      <c r="AC70" s="14"/>
      <c r="AD70" s="14"/>
      <c r="AE70" s="14"/>
      <c r="AF70" s="14"/>
      <c r="AG70" s="14"/>
    </row>
    <row r="71" spans="1:33" ht="15.75">
      <c r="A71" s="14"/>
      <c r="B71" s="16" t="s">
        <v>83</v>
      </c>
      <c r="C71" s="14">
        <v>2</v>
      </c>
      <c r="D71" s="14">
        <v>1</v>
      </c>
      <c r="E71" s="14"/>
      <c r="F71" s="14">
        <v>1</v>
      </c>
      <c r="G71" s="14"/>
      <c r="H71" s="14"/>
      <c r="I71" s="14"/>
      <c r="J71" s="29">
        <v>1</v>
      </c>
      <c r="K71" s="29"/>
      <c r="L71" s="29"/>
      <c r="M71" s="29">
        <v>1</v>
      </c>
      <c r="N71" s="29"/>
      <c r="O71" s="29"/>
      <c r="P71" s="29"/>
      <c r="Q71" s="14"/>
      <c r="R71" s="14"/>
      <c r="S71" s="14"/>
      <c r="T71" s="14"/>
      <c r="U71" s="14"/>
      <c r="V71" s="14"/>
      <c r="W71" s="14"/>
      <c r="X71" s="14">
        <v>1</v>
      </c>
      <c r="Y71" s="14"/>
      <c r="Z71" s="14"/>
      <c r="AA71" s="14">
        <v>1</v>
      </c>
      <c r="AB71" s="14"/>
      <c r="AC71" s="14"/>
      <c r="AD71" s="14"/>
      <c r="AE71" s="14"/>
      <c r="AF71" s="14"/>
      <c r="AG71" s="14"/>
    </row>
    <row r="72" spans="1:33" ht="15.75">
      <c r="A72" s="14"/>
      <c r="B72" s="17" t="s">
        <v>84</v>
      </c>
      <c r="C72" s="14">
        <v>2</v>
      </c>
      <c r="D72" s="14">
        <v>1</v>
      </c>
      <c r="E72" s="14"/>
      <c r="F72" s="14">
        <v>1</v>
      </c>
      <c r="G72" s="14"/>
      <c r="H72" s="14"/>
      <c r="I72" s="14"/>
      <c r="J72" s="29">
        <v>1</v>
      </c>
      <c r="K72" s="29">
        <v>1</v>
      </c>
      <c r="L72" s="29"/>
      <c r="M72" s="29"/>
      <c r="N72" s="29"/>
      <c r="O72" s="29"/>
      <c r="P72" s="29"/>
      <c r="Q72" s="14"/>
      <c r="R72" s="14"/>
      <c r="S72" s="14"/>
      <c r="T72" s="14"/>
      <c r="U72" s="14"/>
      <c r="V72" s="14"/>
      <c r="W72" s="14"/>
      <c r="X72" s="14">
        <v>1</v>
      </c>
      <c r="Y72" s="14"/>
      <c r="Z72" s="14"/>
      <c r="AA72" s="14">
        <v>1</v>
      </c>
      <c r="AB72" s="14"/>
      <c r="AC72" s="14"/>
      <c r="AD72" s="14"/>
      <c r="AE72" s="14"/>
      <c r="AF72" s="14"/>
      <c r="AG72" s="14"/>
    </row>
    <row r="73" spans="1:33" ht="15.75">
      <c r="A73" s="11"/>
      <c r="B73" s="15" t="s">
        <v>29</v>
      </c>
      <c r="C73" s="11">
        <v>1</v>
      </c>
      <c r="D73" s="11"/>
      <c r="E73" s="11">
        <v>1</v>
      </c>
      <c r="F73" s="11"/>
      <c r="G73" s="11"/>
      <c r="H73" s="11"/>
      <c r="I73" s="11"/>
      <c r="J73" s="11">
        <v>2</v>
      </c>
      <c r="K73" s="11"/>
      <c r="L73" s="11">
        <v>1</v>
      </c>
      <c r="M73" s="11">
        <v>1</v>
      </c>
      <c r="N73" s="11"/>
      <c r="O73" s="11"/>
      <c r="P73" s="11"/>
      <c r="Q73" s="11">
        <v>2</v>
      </c>
      <c r="R73" s="11">
        <v>1</v>
      </c>
      <c r="S73" s="11"/>
      <c r="T73" s="11">
        <v>1</v>
      </c>
      <c r="U73" s="11">
        <v>1</v>
      </c>
      <c r="V73" s="11"/>
      <c r="W73" s="11">
        <v>1</v>
      </c>
      <c r="X73" s="11">
        <v>1</v>
      </c>
      <c r="Y73" s="11"/>
      <c r="Z73" s="11"/>
      <c r="AA73" s="11">
        <v>1</v>
      </c>
      <c r="AB73" s="11"/>
      <c r="AC73" s="11"/>
      <c r="AD73" s="11"/>
      <c r="AE73" s="11"/>
      <c r="AF73" s="11">
        <v>1</v>
      </c>
      <c r="AG73" s="11">
        <f>SUM(AG74:AG74)</f>
        <v>0</v>
      </c>
    </row>
    <row r="74" spans="1:33" ht="15.75">
      <c r="A74" s="14"/>
      <c r="B74" s="21" t="s">
        <v>85</v>
      </c>
      <c r="C74" s="14">
        <v>1</v>
      </c>
      <c r="D74" s="14"/>
      <c r="E74" s="14">
        <v>1</v>
      </c>
      <c r="F74" s="14"/>
      <c r="G74" s="14"/>
      <c r="H74" s="14"/>
      <c r="I74" s="14"/>
      <c r="J74" s="14">
        <v>2</v>
      </c>
      <c r="K74" s="14"/>
      <c r="L74" s="14">
        <v>1</v>
      </c>
      <c r="M74" s="14">
        <v>1</v>
      </c>
      <c r="N74" s="14"/>
      <c r="O74" s="14"/>
      <c r="P74" s="14"/>
      <c r="Q74" s="14">
        <v>2</v>
      </c>
      <c r="R74" s="14">
        <v>1</v>
      </c>
      <c r="S74" s="14"/>
      <c r="T74" s="14">
        <v>1</v>
      </c>
      <c r="U74" s="14">
        <v>1</v>
      </c>
      <c r="V74" s="14"/>
      <c r="W74" s="14">
        <v>1</v>
      </c>
      <c r="X74" s="14">
        <v>1</v>
      </c>
      <c r="Y74" s="14"/>
      <c r="Z74" s="14"/>
      <c r="AA74" s="14">
        <v>1</v>
      </c>
      <c r="AB74" s="14"/>
      <c r="AC74" s="14"/>
      <c r="AD74" s="14"/>
      <c r="AE74" s="14"/>
      <c r="AF74" s="14">
        <v>1</v>
      </c>
      <c r="AG74" s="14"/>
    </row>
    <row r="75" spans="1:33" ht="15.75">
      <c r="A75" s="11"/>
      <c r="B75" s="15" t="s">
        <v>22</v>
      </c>
      <c r="C75" s="11">
        <v>1</v>
      </c>
      <c r="D75" s="11"/>
      <c r="E75" s="11"/>
      <c r="F75" s="11">
        <v>1</v>
      </c>
      <c r="G75" s="11"/>
      <c r="H75" s="11"/>
      <c r="I75" s="11"/>
      <c r="J75" s="11">
        <v>2</v>
      </c>
      <c r="K75" s="11"/>
      <c r="L75" s="11">
        <v>1</v>
      </c>
      <c r="M75" s="11">
        <v>1</v>
      </c>
      <c r="N75" s="11"/>
      <c r="O75" s="11"/>
      <c r="P75" s="11"/>
      <c r="Q75" s="11">
        <v>1</v>
      </c>
      <c r="R75" s="11">
        <v>1</v>
      </c>
      <c r="S75" s="11"/>
      <c r="T75" s="11"/>
      <c r="U75" s="11"/>
      <c r="V75" s="11">
        <v>1</v>
      </c>
      <c r="W75" s="11"/>
      <c r="X75" s="11"/>
      <c r="Y75" s="11"/>
      <c r="Z75" s="11"/>
      <c r="AA75" s="11">
        <v>1</v>
      </c>
      <c r="AB75" s="11"/>
      <c r="AC75" s="11"/>
      <c r="AD75" s="11">
        <v>1</v>
      </c>
      <c r="AE75" s="11"/>
      <c r="AF75" s="11">
        <v>1</v>
      </c>
      <c r="AG75" s="11"/>
    </row>
    <row r="76" spans="1:33" ht="15.75">
      <c r="A76" s="14"/>
      <c r="B76" s="26" t="s">
        <v>86</v>
      </c>
      <c r="C76" s="14">
        <v>1</v>
      </c>
      <c r="D76" s="14"/>
      <c r="E76" s="14"/>
      <c r="F76" s="14">
        <v>1</v>
      </c>
      <c r="G76" s="14"/>
      <c r="H76" s="14"/>
      <c r="I76" s="14"/>
      <c r="J76" s="14">
        <v>1</v>
      </c>
      <c r="K76" s="14"/>
      <c r="L76" s="14">
        <v>1</v>
      </c>
      <c r="M76" s="14"/>
      <c r="N76" s="14"/>
      <c r="O76" s="14"/>
      <c r="P76" s="14"/>
      <c r="Q76" s="14">
        <v>1</v>
      </c>
      <c r="R76" s="14"/>
      <c r="S76" s="14"/>
      <c r="T76" s="14"/>
      <c r="U76" s="14"/>
      <c r="V76" s="14">
        <v>1</v>
      </c>
      <c r="W76" s="14"/>
      <c r="X76" s="14"/>
      <c r="Y76" s="14"/>
      <c r="Z76" s="14"/>
      <c r="AA76" s="14"/>
      <c r="AB76" s="14"/>
      <c r="AC76" s="14"/>
      <c r="AD76" s="14">
        <v>1</v>
      </c>
      <c r="AE76" s="14"/>
      <c r="AF76" s="14">
        <v>1</v>
      </c>
      <c r="AG76" s="14"/>
    </row>
    <row r="77" spans="1:33" ht="15.75">
      <c r="A77" s="14"/>
      <c r="B77" s="26" t="s">
        <v>87</v>
      </c>
      <c r="C77" s="14"/>
      <c r="D77" s="14"/>
      <c r="E77" s="14"/>
      <c r="F77" s="14"/>
      <c r="G77" s="14"/>
      <c r="H77" s="14"/>
      <c r="I77" s="14"/>
      <c r="J77" s="14">
        <v>1</v>
      </c>
      <c r="K77" s="14"/>
      <c r="L77" s="14"/>
      <c r="M77" s="14">
        <v>1</v>
      </c>
      <c r="N77" s="14"/>
      <c r="O77" s="14"/>
      <c r="P77" s="14"/>
      <c r="Q77" s="14"/>
      <c r="R77" s="14">
        <v>1</v>
      </c>
      <c r="S77" s="14"/>
      <c r="T77" s="14"/>
      <c r="U77" s="14"/>
      <c r="V77" s="14"/>
      <c r="W77" s="14"/>
      <c r="X77" s="14"/>
      <c r="Y77" s="14"/>
      <c r="Z77" s="14"/>
      <c r="AA77" s="14">
        <v>1</v>
      </c>
      <c r="AB77" s="14"/>
      <c r="AC77" s="14"/>
      <c r="AD77" s="14"/>
      <c r="AE77" s="14"/>
      <c r="AF77" s="14"/>
      <c r="AG77" s="14"/>
    </row>
    <row r="78" spans="1:33" ht="15.75">
      <c r="A78" s="11"/>
      <c r="B78" s="15" t="s">
        <v>68</v>
      </c>
      <c r="C78" s="11"/>
      <c r="D78" s="11"/>
      <c r="E78" s="11"/>
      <c r="F78" s="11"/>
      <c r="G78" s="11"/>
      <c r="H78" s="11"/>
      <c r="I78" s="11"/>
      <c r="J78" s="11">
        <v>1</v>
      </c>
      <c r="K78" s="11"/>
      <c r="L78" s="11"/>
      <c r="M78" s="11">
        <v>1</v>
      </c>
      <c r="N78" s="11"/>
      <c r="O78" s="11"/>
      <c r="P78" s="11"/>
      <c r="Q78" s="11">
        <v>1</v>
      </c>
      <c r="R78" s="11">
        <v>1</v>
      </c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>
        <f>SUM(AG79:AG79)</f>
        <v>0</v>
      </c>
    </row>
    <row r="79" spans="1:33" ht="15.75">
      <c r="A79" s="14"/>
      <c r="B79" s="16" t="s">
        <v>72</v>
      </c>
      <c r="C79" s="14"/>
      <c r="D79" s="14"/>
      <c r="E79" s="14"/>
      <c r="F79" s="14"/>
      <c r="G79" s="14"/>
      <c r="H79" s="14"/>
      <c r="I79" s="14"/>
      <c r="J79" s="14">
        <v>1</v>
      </c>
      <c r="K79" s="14"/>
      <c r="L79" s="14"/>
      <c r="M79" s="14">
        <v>1</v>
      </c>
      <c r="N79" s="14"/>
      <c r="O79" s="14"/>
      <c r="P79" s="14"/>
      <c r="Q79" s="14">
        <v>1</v>
      </c>
      <c r="R79" s="14">
        <v>1</v>
      </c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</row>
    <row r="80" spans="1:33" ht="15.75">
      <c r="A80" s="11"/>
      <c r="B80" s="15" t="s">
        <v>88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>
        <v>1</v>
      </c>
      <c r="X80" s="11"/>
      <c r="Y80" s="11"/>
      <c r="Z80" s="11"/>
      <c r="AA80" s="11">
        <v>1</v>
      </c>
      <c r="AB80" s="11"/>
      <c r="AC80" s="11"/>
      <c r="AD80" s="11"/>
      <c r="AE80" s="11"/>
      <c r="AF80" s="11"/>
      <c r="AG80" s="11">
        <f>SUM(AG82:AG82)</f>
        <v>0</v>
      </c>
    </row>
    <row r="81" spans="1:33" ht="15.75">
      <c r="A81" s="11"/>
      <c r="B81" s="27" t="s">
        <v>89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>
        <v>1</v>
      </c>
      <c r="X81" s="28"/>
      <c r="Y81" s="28"/>
      <c r="Z81" s="28"/>
      <c r="AA81" s="28"/>
      <c r="AB81" s="28"/>
      <c r="AC81" s="28"/>
      <c r="AD81" s="11"/>
      <c r="AE81" s="11"/>
      <c r="AF81" s="11"/>
      <c r="AG81" s="11"/>
    </row>
    <row r="82" spans="1:33" ht="15.75">
      <c r="A82" s="14"/>
      <c r="B82" s="16" t="s">
        <v>90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>
        <v>1</v>
      </c>
      <c r="AB82" s="14"/>
      <c r="AC82" s="14"/>
      <c r="AD82" s="14"/>
      <c r="AE82" s="14"/>
      <c r="AF82" s="14"/>
      <c r="AG82" s="14"/>
    </row>
    <row r="83" spans="1:33" ht="15.75">
      <c r="A83" s="11"/>
      <c r="B83" s="15" t="s">
        <v>91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>
        <v>1</v>
      </c>
      <c r="Y83" s="11"/>
      <c r="Z83" s="11"/>
      <c r="AA83" s="11"/>
      <c r="AB83" s="11"/>
      <c r="AC83" s="11"/>
      <c r="AD83" s="11">
        <v>1</v>
      </c>
      <c r="AE83" s="11"/>
      <c r="AF83" s="11"/>
      <c r="AG83" s="11">
        <f>SUM(AG84:AG84)</f>
        <v>0</v>
      </c>
    </row>
    <row r="84" spans="1:33" ht="15.75">
      <c r="A84" s="14"/>
      <c r="B84" s="16" t="s">
        <v>92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>
        <v>1</v>
      </c>
      <c r="Y84" s="14"/>
      <c r="Z84" s="14"/>
      <c r="AA84" s="14"/>
      <c r="AB84" s="14"/>
      <c r="AC84" s="14"/>
      <c r="AD84" s="14">
        <v>1</v>
      </c>
      <c r="AE84" s="14"/>
      <c r="AF84" s="14"/>
      <c r="AG84" s="14"/>
    </row>
  </sheetData>
  <sheetProtection/>
  <mergeCells count="19">
    <mergeCell ref="A1:AG1"/>
    <mergeCell ref="C2:I2"/>
    <mergeCell ref="J2:P2"/>
    <mergeCell ref="X2:Z2"/>
    <mergeCell ref="AA2:AC2"/>
    <mergeCell ref="A2:A3"/>
    <mergeCell ref="B2:B3"/>
    <mergeCell ref="Q2:Q3"/>
    <mergeCell ref="R2:R3"/>
    <mergeCell ref="S2:S3"/>
    <mergeCell ref="A4:B4"/>
    <mergeCell ref="T2:T3"/>
    <mergeCell ref="U2:U3"/>
    <mergeCell ref="V2:V3"/>
    <mergeCell ref="W2:W3"/>
    <mergeCell ref="AD2:AD3"/>
    <mergeCell ref="AE2:AE3"/>
    <mergeCell ref="AF2:AF3"/>
    <mergeCell ref="AG2:AG3"/>
  </mergeCells>
  <printOptions/>
  <pageMargins left="0.57" right="0.13" top="0.56" bottom="0.3541666666666667" header="0.5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SDWM</cp:lastModifiedBy>
  <cp:lastPrinted>2019-03-14T09:39:27Z</cp:lastPrinted>
  <dcterms:created xsi:type="dcterms:W3CDTF">2019-01-31T01:41:31Z</dcterms:created>
  <dcterms:modified xsi:type="dcterms:W3CDTF">2022-03-09T02:12:11Z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A66C0FD37F8840D7BA3D6C43D0F31738</vt:lpwstr>
  </property>
</Properties>
</file>