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<sst xmlns="http://schemas.openxmlformats.org/spreadsheetml/2006/main" count="49" uniqueCount="47">
  <si>
    <t>附件1-4</t>
  </si>
  <si>
    <t>万宁市2022年农村义务教育阶段学校特设岗位教师招聘计划表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</si>
  <si>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</si>
  <si>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</si>
  <si>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</si>
  <si>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</si>
  <si>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</si>
  <si>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</si>
  <si>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</si>
  <si>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</si>
  <si>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</si>
  <si>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</si>
  <si>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</si>
  <si>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</si>
  <si>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</si>
  <si>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</si>
  <si>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</si>
  <si>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</si>
  <si>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</si>
  <si>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</si>
  <si>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</si>
  <si>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
4.年龄在30周岁以下（1991年6月7日及以后出生）。</t>
  </si>
  <si>
    <t>万宁市大同中学</t>
  </si>
  <si>
    <t>万宁市兴隆第一中学</t>
  </si>
  <si>
    <t>万宁市龙滚华侨学校</t>
  </si>
  <si>
    <t>小学合计</t>
  </si>
  <si>
    <t>1.音乐、美术、体育岗位要求专科及以上学历，其他岗位要求本科及以上或师范类专科学历。
2.所学专业与报考岗位一致。
3.具有与报考岗位相应的教师资格证。 暂未取得教师资格证书的人员报考相关规定详见本《公告》“报考条件”有关内容。
4.年龄在30周岁以下（1991年6月7日及以后出生）。</t>
  </si>
  <si>
    <t>万宁市和乐镇中心学校</t>
  </si>
  <si>
    <t>万宁市和乐镇乐群小学</t>
  </si>
  <si>
    <t>万宁市和乐镇罗万小学</t>
  </si>
  <si>
    <t>万宁市和乐镇泗水小学</t>
  </si>
  <si>
    <t>万宁市和乐镇六连小学</t>
  </si>
  <si>
    <t>万宁市后安镇中心学校</t>
  </si>
  <si>
    <t>万宁市后安镇曲冲小学</t>
  </si>
  <si>
    <t>万宁市后安镇潮港小学</t>
  </si>
  <si>
    <t>万宁市后安镇丰元小学</t>
  </si>
  <si>
    <t>万宁市后安镇安坡小学</t>
  </si>
  <si>
    <t>万宁市后安镇六合小学</t>
  </si>
  <si>
    <t>万宁市后安镇多荫小学</t>
  </si>
  <si>
    <t>万宁市后安镇群兴小学</t>
  </si>
  <si>
    <t>万宁市兴隆第一小学</t>
  </si>
  <si>
    <t>万宁市兴隆立华爱心小学</t>
  </si>
  <si>
    <t>万宁市兴隆第四小学</t>
  </si>
  <si>
    <t>万宁市兴隆第五小学</t>
  </si>
  <si>
    <t>万宁市兴隆中心学校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</si>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</sst>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6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4" fillId="15" borderId="11" applyNumberFormat="false" applyAlignment="false" applyProtection="false">
      <alignment vertical="center"/>
    </xf>
    <xf numFmtId="0" fontId="15" fillId="10" borderId="7" applyNumberFormat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7" fillId="24" borderId="12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9" fillId="27" borderId="0" applyNumberFormat="false" applyBorder="false" applyAlignment="false" applyProtection="false">
      <alignment vertical="center"/>
    </xf>
    <xf numFmtId="0" fontId="19" fillId="15" borderId="9" applyNumberForma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5" fillId="21" borderId="9" applyNumberFormat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5" fillId="0" borderId="1" xfId="1" applyNumberFormat="true" applyFont="true" applyFill="true" applyBorder="true" applyAlignment="true">
      <alignment horizontal="center" vertical="center" wrapText="true" shrinkToFit="true"/>
    </xf>
    <xf numFmtId="0" fontId="6" fillId="0" borderId="1" xfId="1" applyNumberFormat="true" applyFont="true" applyFill="true" applyBorder="true" applyAlignment="true">
      <alignment horizontal="center" vertical="center" shrinkToFit="true"/>
    </xf>
    <xf numFmtId="0" fontId="7" fillId="0" borderId="1" xfId="1" applyFont="true" applyBorder="true" applyAlignment="true">
      <alignment horizontal="center" vertical="center"/>
    </xf>
    <xf numFmtId="0" fontId="8" fillId="0" borderId="1" xfId="1" applyNumberFormat="true" applyFont="true" applyFill="true" applyBorder="true" applyAlignment="true">
      <alignment horizontal="center" vertical="center" wrapText="true" shrinkToFit="true"/>
    </xf>
    <xf numFmtId="0" fontId="6" fillId="0" borderId="1" xfId="1" applyNumberFormat="true" applyFont="true" applyFill="true" applyBorder="true" applyAlignment="true">
      <alignment horizontal="center" vertical="center" wrapText="true" shrinkToFit="true"/>
    </xf>
    <xf numFmtId="0" fontId="9" fillId="0" borderId="0" xfId="0" applyFont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7" fillId="0" borderId="2" xfId="0" applyFont="true" applyBorder="true" applyAlignment="true">
      <alignment horizontal="left" vertical="center" wrapText="true"/>
    </xf>
    <xf numFmtId="0" fontId="7" fillId="0" borderId="3" xfId="0" applyFont="true" applyBorder="true" applyAlignment="true">
      <alignment horizontal="left" vertical="center" wrapText="true"/>
    </xf>
    <xf numFmtId="0" fontId="7" fillId="0" borderId="4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left" vertical="center" wrapText="true"/>
    </xf>
  </cellXfs>
  <cellStyles count="50">
    <cellStyle name="常规" xfId="0" builtinId="0"/>
    <cellStyle name="Normal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7"/>
  <sheetViews>
    <sheetView tabSelected="1" topLeftCell="A7" workbookViewId="0">
      <selection activeCell="R18" sqref="R18"/>
    </sheetView>
  </sheetViews>
  <sheetFormatPr defaultColWidth="9" defaultRowHeight="15.75"/>
  <cols>
    <col min="1" max="1" width="5.125" customWidth="true"/>
    <col min="2" max="2" width="21.5" customWidth="true"/>
    <col min="3" max="16" width="4.875" customWidth="true"/>
    <col min="17" max="17" width="26.625" customWidth="true"/>
    <col min="18" max="18" width="29.625" customWidth="true"/>
  </cols>
  <sheetData>
    <row r="1" ht="18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30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30" customHeight="true" spans="1:17">
      <c r="A5" s="5" t="s">
        <v>20</v>
      </c>
      <c r="B5" s="5"/>
      <c r="C5" s="5">
        <f>C6+C7+C8</f>
        <v>3</v>
      </c>
      <c r="D5" s="5">
        <f t="shared" ref="D5:P5" si="0">D6+D7+D8</f>
        <v>4</v>
      </c>
      <c r="E5" s="5">
        <f t="shared" si="0"/>
        <v>4</v>
      </c>
      <c r="F5" s="5">
        <f t="shared" si="0"/>
        <v>1</v>
      </c>
      <c r="G5" s="5"/>
      <c r="H5" s="5"/>
      <c r="I5" s="5">
        <f t="shared" si="0"/>
        <v>3</v>
      </c>
      <c r="J5" s="5">
        <f t="shared" si="0"/>
        <v>1</v>
      </c>
      <c r="K5" s="5">
        <f t="shared" si="0"/>
        <v>1</v>
      </c>
      <c r="L5" s="5"/>
      <c r="M5" s="5">
        <f t="shared" si="0"/>
        <v>3</v>
      </c>
      <c r="N5" s="5"/>
      <c r="O5" s="5">
        <f t="shared" si="0"/>
        <v>1</v>
      </c>
      <c r="P5" s="5">
        <f t="shared" si="0"/>
        <v>21</v>
      </c>
      <c r="Q5" s="13" t="s">
        <v>21</v>
      </c>
    </row>
    <row r="6" ht="30" customHeight="true" spans="1:17">
      <c r="A6" s="6">
        <v>1</v>
      </c>
      <c r="B6" s="7" t="s">
        <v>22</v>
      </c>
      <c r="C6" s="8">
        <v>1</v>
      </c>
      <c r="D6" s="8">
        <v>1</v>
      </c>
      <c r="E6" s="8">
        <v>1</v>
      </c>
      <c r="F6" s="8">
        <v>1</v>
      </c>
      <c r="G6" s="8"/>
      <c r="H6" s="8"/>
      <c r="I6" s="8">
        <v>1</v>
      </c>
      <c r="J6" s="8">
        <v>1</v>
      </c>
      <c r="K6" s="8">
        <v>1</v>
      </c>
      <c r="L6" s="8"/>
      <c r="M6" s="8">
        <v>2</v>
      </c>
      <c r="N6" s="8"/>
      <c r="O6" s="8">
        <v>1</v>
      </c>
      <c r="P6" s="8">
        <v>10</v>
      </c>
      <c r="Q6" s="13"/>
    </row>
    <row r="7" ht="30" customHeight="true" spans="1:17">
      <c r="A7" s="6">
        <v>2</v>
      </c>
      <c r="B7" s="7" t="s">
        <v>23</v>
      </c>
      <c r="C7" s="8">
        <v>2</v>
      </c>
      <c r="D7" s="8">
        <v>2</v>
      </c>
      <c r="E7" s="8">
        <v>3</v>
      </c>
      <c r="F7" s="8"/>
      <c r="G7" s="8"/>
      <c r="H7" s="8"/>
      <c r="I7" s="8">
        <v>2</v>
      </c>
      <c r="J7" s="8"/>
      <c r="K7" s="8"/>
      <c r="L7" s="8"/>
      <c r="M7" s="8">
        <v>1</v>
      </c>
      <c r="N7" s="8"/>
      <c r="O7" s="8"/>
      <c r="P7" s="8">
        <v>10</v>
      </c>
      <c r="Q7" s="13"/>
    </row>
    <row r="8" ht="30" customHeight="true" spans="1:17">
      <c r="A8" s="6">
        <v>3</v>
      </c>
      <c r="B8" s="7" t="s">
        <v>24</v>
      </c>
      <c r="C8" s="8"/>
      <c r="D8" s="8">
        <v>1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>
        <v>1</v>
      </c>
      <c r="Q8" s="13"/>
    </row>
    <row r="9" ht="21" customHeight="true" spans="1:17">
      <c r="A9" s="5" t="s">
        <v>25</v>
      </c>
      <c r="B9" s="5"/>
      <c r="C9" s="5"/>
      <c r="D9" s="5">
        <f t="shared" ref="D9:P9" si="1">SUM(D10:D28)</f>
        <v>31</v>
      </c>
      <c r="E9" s="5">
        <f t="shared" si="1"/>
        <v>17</v>
      </c>
      <c r="F9" s="5">
        <f t="shared" si="1"/>
        <v>4</v>
      </c>
      <c r="G9" s="5"/>
      <c r="H9" s="5"/>
      <c r="I9" s="5"/>
      <c r="J9" s="5"/>
      <c r="K9" s="5"/>
      <c r="L9" s="5">
        <f t="shared" si="1"/>
        <v>1</v>
      </c>
      <c r="M9" s="5">
        <f t="shared" si="1"/>
        <v>1</v>
      </c>
      <c r="N9" s="5"/>
      <c r="O9" s="5"/>
      <c r="P9" s="5">
        <f t="shared" si="1"/>
        <v>54</v>
      </c>
      <c r="Q9" s="14" t="s">
        <v>26</v>
      </c>
    </row>
    <row r="10" ht="21" customHeight="true" spans="1:17">
      <c r="A10" s="9">
        <v>1</v>
      </c>
      <c r="B10" s="10" t="s">
        <v>27</v>
      </c>
      <c r="C10" s="11"/>
      <c r="D10" s="11">
        <v>4</v>
      </c>
      <c r="E10" s="11">
        <v>4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>
        <v>8</v>
      </c>
      <c r="Q10" s="15"/>
    </row>
    <row r="11" ht="21" customHeight="true" spans="1:17">
      <c r="A11" s="9">
        <v>2</v>
      </c>
      <c r="B11" s="10" t="s">
        <v>28</v>
      </c>
      <c r="C11" s="11"/>
      <c r="D11" s="11"/>
      <c r="E11" s="11">
        <v>1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>
        <v>1</v>
      </c>
      <c r="Q11" s="15"/>
    </row>
    <row r="12" ht="21" customHeight="true" spans="1:17">
      <c r="A12" s="9">
        <v>3</v>
      </c>
      <c r="B12" s="10" t="s">
        <v>29</v>
      </c>
      <c r="C12" s="11"/>
      <c r="D12" s="11"/>
      <c r="E12" s="11">
        <v>1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>
        <v>1</v>
      </c>
      <c r="Q12" s="15"/>
    </row>
    <row r="13" ht="21" customHeight="true" spans="1:17">
      <c r="A13" s="9">
        <v>4</v>
      </c>
      <c r="B13" s="10" t="s">
        <v>30</v>
      </c>
      <c r="C13" s="11"/>
      <c r="D13" s="11">
        <v>1</v>
      </c>
      <c r="E13" s="11"/>
      <c r="F13" s="11">
        <v>1</v>
      </c>
      <c r="G13" s="11"/>
      <c r="H13" s="11"/>
      <c r="I13" s="11"/>
      <c r="J13" s="11"/>
      <c r="K13" s="11"/>
      <c r="L13" s="11"/>
      <c r="M13" s="11"/>
      <c r="N13" s="11"/>
      <c r="O13" s="11"/>
      <c r="P13" s="11">
        <v>2</v>
      </c>
      <c r="Q13" s="15"/>
    </row>
    <row r="14" ht="21" customHeight="true" spans="1:17">
      <c r="A14" s="9">
        <v>5</v>
      </c>
      <c r="B14" s="10" t="s">
        <v>31</v>
      </c>
      <c r="C14" s="11"/>
      <c r="D14" s="11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>
        <v>1</v>
      </c>
      <c r="Q14" s="15"/>
    </row>
    <row r="15" ht="21" customHeight="true" spans="1:17">
      <c r="A15" s="9">
        <v>6</v>
      </c>
      <c r="B15" s="10" t="s">
        <v>32</v>
      </c>
      <c r="C15" s="11"/>
      <c r="D15" s="11">
        <v>1</v>
      </c>
      <c r="E15" s="11">
        <v>1</v>
      </c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1"/>
      <c r="P15" s="11">
        <v>3</v>
      </c>
      <c r="Q15" s="15"/>
    </row>
    <row r="16" ht="21" customHeight="true" spans="1:17">
      <c r="A16" s="9">
        <v>7</v>
      </c>
      <c r="B16" s="10" t="s">
        <v>33</v>
      </c>
      <c r="C16" s="11"/>
      <c r="D16" s="11"/>
      <c r="E16" s="11">
        <v>1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>
        <v>1</v>
      </c>
      <c r="Q16" s="15"/>
    </row>
    <row r="17" ht="21" customHeight="true" spans="1:17">
      <c r="A17" s="9">
        <v>8</v>
      </c>
      <c r="B17" s="10" t="s">
        <v>34</v>
      </c>
      <c r="C17" s="11"/>
      <c r="D17" s="11">
        <v>1</v>
      </c>
      <c r="E17" s="11">
        <v>1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>
        <v>2</v>
      </c>
      <c r="Q17" s="15"/>
    </row>
    <row r="18" ht="21" customHeight="true" spans="1:17">
      <c r="A18" s="9">
        <v>9</v>
      </c>
      <c r="B18" s="10" t="s">
        <v>35</v>
      </c>
      <c r="C18" s="11"/>
      <c r="D18" s="11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>
        <v>1</v>
      </c>
      <c r="Q18" s="15"/>
    </row>
    <row r="19" ht="21" customHeight="true" spans="1:17">
      <c r="A19" s="9">
        <v>10</v>
      </c>
      <c r="B19" s="10" t="s">
        <v>36</v>
      </c>
      <c r="C19" s="11"/>
      <c r="D19" s="11">
        <v>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>
        <v>1</v>
      </c>
      <c r="Q19" s="15"/>
    </row>
    <row r="20" ht="21" customHeight="true" spans="1:17">
      <c r="A20" s="9">
        <v>11</v>
      </c>
      <c r="B20" s="10" t="s">
        <v>37</v>
      </c>
      <c r="C20" s="11"/>
      <c r="D20" s="11">
        <v>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>
        <v>1</v>
      </c>
      <c r="Q20" s="15"/>
    </row>
    <row r="21" ht="21" customHeight="true" spans="1:17">
      <c r="A21" s="9">
        <v>12</v>
      </c>
      <c r="B21" s="10" t="s">
        <v>38</v>
      </c>
      <c r="C21" s="11"/>
      <c r="D21" s="11"/>
      <c r="E21" s="11">
        <v>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>
        <v>1</v>
      </c>
      <c r="Q21" s="15"/>
    </row>
    <row r="22" ht="21" customHeight="true" spans="1:17">
      <c r="A22" s="9">
        <v>13</v>
      </c>
      <c r="B22" s="10" t="s">
        <v>39</v>
      </c>
      <c r="C22" s="11"/>
      <c r="D22" s="11"/>
      <c r="E22" s="11">
        <v>1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>
        <v>1</v>
      </c>
      <c r="Q22" s="15"/>
    </row>
    <row r="23" ht="21" customHeight="true" spans="1:17">
      <c r="A23" s="9">
        <v>14</v>
      </c>
      <c r="B23" s="7" t="s">
        <v>40</v>
      </c>
      <c r="C23" s="11"/>
      <c r="D23" s="11"/>
      <c r="E23" s="11">
        <v>1</v>
      </c>
      <c r="F23" s="11">
        <v>1</v>
      </c>
      <c r="G23" s="11"/>
      <c r="H23" s="11"/>
      <c r="I23" s="11"/>
      <c r="J23" s="11"/>
      <c r="K23" s="11"/>
      <c r="L23" s="11"/>
      <c r="M23" s="11"/>
      <c r="N23" s="11"/>
      <c r="O23" s="11"/>
      <c r="P23" s="11">
        <v>2</v>
      </c>
      <c r="Q23" s="15"/>
    </row>
    <row r="24" ht="21" customHeight="true" spans="1:17">
      <c r="A24" s="9">
        <v>15</v>
      </c>
      <c r="B24" s="7" t="s">
        <v>41</v>
      </c>
      <c r="C24" s="11"/>
      <c r="D24" s="11">
        <v>2</v>
      </c>
      <c r="E24" s="11">
        <v>1</v>
      </c>
      <c r="F24" s="11">
        <v>1</v>
      </c>
      <c r="G24" s="11"/>
      <c r="H24" s="11"/>
      <c r="I24" s="11"/>
      <c r="J24" s="11"/>
      <c r="K24" s="11"/>
      <c r="L24" s="11">
        <v>1</v>
      </c>
      <c r="M24" s="11"/>
      <c r="N24" s="11"/>
      <c r="O24" s="11"/>
      <c r="P24" s="11">
        <v>5</v>
      </c>
      <c r="Q24" s="15"/>
    </row>
    <row r="25" ht="21" customHeight="true" spans="1:17">
      <c r="A25" s="9">
        <v>16</v>
      </c>
      <c r="B25" s="7" t="s">
        <v>42</v>
      </c>
      <c r="C25" s="11"/>
      <c r="D25" s="11">
        <v>15</v>
      </c>
      <c r="E25" s="11">
        <v>2</v>
      </c>
      <c r="F25" s="11"/>
      <c r="G25" s="11"/>
      <c r="H25" s="11"/>
      <c r="I25" s="11"/>
      <c r="J25" s="11"/>
      <c r="K25" s="11"/>
      <c r="L25" s="11"/>
      <c r="M25" s="11">
        <v>1</v>
      </c>
      <c r="N25" s="11"/>
      <c r="O25" s="11"/>
      <c r="P25" s="11">
        <v>18</v>
      </c>
      <c r="Q25" s="15"/>
    </row>
    <row r="26" ht="21" customHeight="true" spans="1:17">
      <c r="A26" s="9">
        <v>17</v>
      </c>
      <c r="B26" s="7" t="s">
        <v>43</v>
      </c>
      <c r="C26" s="11"/>
      <c r="D26" s="11"/>
      <c r="E26" s="11">
        <v>1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>
        <v>1</v>
      </c>
      <c r="Q26" s="15"/>
    </row>
    <row r="27" ht="21" customHeight="true" spans="1:17">
      <c r="A27" s="9">
        <v>18</v>
      </c>
      <c r="B27" s="7" t="s">
        <v>44</v>
      </c>
      <c r="C27" s="11"/>
      <c r="D27" s="11">
        <v>2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>
        <v>2</v>
      </c>
      <c r="Q27" s="15"/>
    </row>
    <row r="28" ht="21" customHeight="true" spans="1:17">
      <c r="A28" s="9">
        <v>19</v>
      </c>
      <c r="B28" s="7" t="s">
        <v>24</v>
      </c>
      <c r="C28" s="11"/>
      <c r="D28" s="11">
        <v>1</v>
      </c>
      <c r="E28" s="11">
        <v>1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>
        <v>2</v>
      </c>
      <c r="Q28" s="16"/>
    </row>
    <row r="29" ht="21" customHeight="true" spans="1:17">
      <c r="A29" s="5" t="s">
        <v>45</v>
      </c>
      <c r="B29" s="5"/>
      <c r="C29" s="5">
        <f>C5+C9</f>
        <v>3</v>
      </c>
      <c r="D29" s="5">
        <f t="shared" ref="D29:P29" si="2">D5+D9</f>
        <v>35</v>
      </c>
      <c r="E29" s="5">
        <f t="shared" si="2"/>
        <v>21</v>
      </c>
      <c r="F29" s="5">
        <f t="shared" si="2"/>
        <v>5</v>
      </c>
      <c r="G29" s="5"/>
      <c r="H29" s="5"/>
      <c r="I29" s="5">
        <f t="shared" si="2"/>
        <v>3</v>
      </c>
      <c r="J29" s="5">
        <f t="shared" si="2"/>
        <v>1</v>
      </c>
      <c r="K29" s="5">
        <f t="shared" si="2"/>
        <v>1</v>
      </c>
      <c r="L29" s="5">
        <f t="shared" si="2"/>
        <v>1</v>
      </c>
      <c r="M29" s="5">
        <f t="shared" si="2"/>
        <v>4</v>
      </c>
      <c r="N29" s="5"/>
      <c r="O29" s="5">
        <f t="shared" si="2"/>
        <v>1</v>
      </c>
      <c r="P29" s="5">
        <f t="shared" si="2"/>
        <v>75</v>
      </c>
      <c r="Q29" s="17"/>
    </row>
    <row r="30" ht="20.25" spans="2:2">
      <c r="B30" s="12" t="s">
        <v>46</v>
      </c>
    </row>
    <row r="31" ht="20.25" spans="2:2">
      <c r="B31" s="12" t="s">
        <v>46</v>
      </c>
    </row>
    <row r="36" ht="96" customHeight="true"/>
    <row r="38" ht="33" customHeight="true"/>
    <row r="47" ht="80.25" customHeight="true"/>
  </sheetData>
  <mergeCells count="11">
    <mergeCell ref="A1:B1"/>
    <mergeCell ref="B2:Q2"/>
    <mergeCell ref="C3:P3"/>
    <mergeCell ref="A5:B5"/>
    <mergeCell ref="A9:B9"/>
    <mergeCell ref="A29:B29"/>
    <mergeCell ref="A3:A4"/>
    <mergeCell ref="B3:B4"/>
    <mergeCell ref="Q3:Q4"/>
    <mergeCell ref="Q5:Q8"/>
    <mergeCell ref="Q9:Q28"/>
  </mergeCells>
  <pageMargins left="0.751388888888889" right="0.751388888888889" top="1" bottom="1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2018-05-29T19:28:00Z</dcterms:created>
  <dcterms:modified xsi:type="dcterms:W3CDTF">2022-05-31T09:34:10Z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