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<sst xmlns="http://schemas.openxmlformats.org/spreadsheetml/2006/main" count="440" uniqueCount="238">
  <si>
    <t>2023年九江经开区中小学教师招聘拟入闱体检人员名单</t>
  </si>
  <si>
    <t>序号</t>
  </si>
  <si>
    <t>所属县区</t>
  </si>
  <si>
    <t>报考学校</t>
  </si>
  <si>
    <t>岗位名称</t>
  </si>
  <si>
    <t>岗位代码</t>
  </si>
  <si>
    <t>计划数</t>
  </si>
  <si>
    <t>笔试准考证号</t>
  </si>
  <si>
    <t>姓名</t>
  </si>
  <si>
    <t>笔试总成绩</t>
  </si>
  <si>
    <t>面试成绩</t>
  </si>
  <si>
    <t>总成绩</t>
  </si>
  <si>
    <t>总排名</t>
  </si>
  <si>
    <t>九江经开区</t>
  </si>
  <si>
    <t>小学-语文</t>
  </si>
  <si>
    <t>400060101010</t>
  </si>
  <si>
    <t>153040303930,253040303930</t>
  </si>
  <si>
    <t>冯安娜</t>
  </si>
  <si>
    <t>153040302921,253040302921</t>
  </si>
  <si>
    <t>李学阳</t>
  </si>
  <si>
    <t>207.0</t>
  </si>
  <si>
    <t>153010301811,253010301811</t>
  </si>
  <si>
    <t>刘晓芳</t>
  </si>
  <si>
    <t>206.5</t>
  </si>
  <si>
    <t>153040304724,253040304724</t>
  </si>
  <si>
    <t>孔秋莹</t>
  </si>
  <si>
    <t>198.0</t>
  </si>
  <si>
    <t>153010302930,253010302930</t>
  </si>
  <si>
    <t>刘阳铭</t>
  </si>
  <si>
    <t>197.5</t>
  </si>
  <si>
    <t>153040301530,253040301530</t>
  </si>
  <si>
    <t>刘波</t>
  </si>
  <si>
    <t>193.0</t>
  </si>
  <si>
    <t>400060101011</t>
  </si>
  <si>
    <t>153040304812,253040304812</t>
  </si>
  <si>
    <t>胡青</t>
  </si>
  <si>
    <t>212.0</t>
  </si>
  <si>
    <t>153040301828,253040301828</t>
  </si>
  <si>
    <t>邓亚楠</t>
  </si>
  <si>
    <t>201.0</t>
  </si>
  <si>
    <t>153040301209,253040301209</t>
  </si>
  <si>
    <t>黄艳霞</t>
  </si>
  <si>
    <t>153010201405,253010201405</t>
  </si>
  <si>
    <t>王慕华</t>
  </si>
  <si>
    <t>195.5</t>
  </si>
  <si>
    <t>400060101012</t>
  </si>
  <si>
    <t>153040300915,253040300915</t>
  </si>
  <si>
    <t>姜翠</t>
  </si>
  <si>
    <t>174.5</t>
  </si>
  <si>
    <t>153040302210,253040302210</t>
  </si>
  <si>
    <t>裴缘</t>
  </si>
  <si>
    <t>168.0</t>
  </si>
  <si>
    <t>小学-数学</t>
  </si>
  <si>
    <t>400060102013</t>
  </si>
  <si>
    <t>153010400927,253010400927</t>
  </si>
  <si>
    <t>黄纤纤</t>
  </si>
  <si>
    <t>207.5</t>
  </si>
  <si>
    <t>83.64</t>
  </si>
  <si>
    <t>153010500627,253010500627</t>
  </si>
  <si>
    <t>戴琪璐</t>
  </si>
  <si>
    <t>83.07</t>
  </si>
  <si>
    <t>153040202303,253040202303</t>
  </si>
  <si>
    <t>蔡锐</t>
  </si>
  <si>
    <t>82.76</t>
  </si>
  <si>
    <t>153010403020,253010403020</t>
  </si>
  <si>
    <t>彭宵霞</t>
  </si>
  <si>
    <t>211.5</t>
  </si>
  <si>
    <t>81.01</t>
  </si>
  <si>
    <t>153010400119,253010400119</t>
  </si>
  <si>
    <t>梁梦莹</t>
  </si>
  <si>
    <t>82.48</t>
  </si>
  <si>
    <t>400060102014</t>
  </si>
  <si>
    <t>153040203219,253040203219</t>
  </si>
  <si>
    <t>陈思</t>
  </si>
  <si>
    <t>215.5</t>
  </si>
  <si>
    <t>80.49</t>
  </si>
  <si>
    <t>153011601913,253011601913</t>
  </si>
  <si>
    <t>程秋霞</t>
  </si>
  <si>
    <t>214.0</t>
  </si>
  <si>
    <t>80.89</t>
  </si>
  <si>
    <t>153010502729,253010502729</t>
  </si>
  <si>
    <t>余铭婧</t>
  </si>
  <si>
    <t>205.0</t>
  </si>
  <si>
    <t>84.43</t>
  </si>
  <si>
    <t>153040201314,253040201314</t>
  </si>
  <si>
    <t>刘瑞洋</t>
  </si>
  <si>
    <t>210.5</t>
  </si>
  <si>
    <t>82.17</t>
  </si>
  <si>
    <t>153010400310,253010400310</t>
  </si>
  <si>
    <t>黄丹丹</t>
  </si>
  <si>
    <t>81.86</t>
  </si>
  <si>
    <t>九江经开区港城二小</t>
  </si>
  <si>
    <t>小学-英语</t>
  </si>
  <si>
    <t>400060103015</t>
  </si>
  <si>
    <t>253010700405,153010700405</t>
  </si>
  <si>
    <t>何婧</t>
  </si>
  <si>
    <t>192.0</t>
  </si>
  <si>
    <t>83.87</t>
  </si>
  <si>
    <t>253011401117,153011401117</t>
  </si>
  <si>
    <t>林美</t>
  </si>
  <si>
    <t>185.0</t>
  </si>
  <si>
    <t>83.18</t>
  </si>
  <si>
    <t>小学-体育与健康</t>
  </si>
  <si>
    <t>400060105017</t>
  </si>
  <si>
    <t>153040101329,253040101329</t>
  </si>
  <si>
    <t>万惟田</t>
  </si>
  <si>
    <t>191.5</t>
  </si>
  <si>
    <t>81.81</t>
  </si>
  <si>
    <t>153040100901,253040100901</t>
  </si>
  <si>
    <t>孙倩</t>
  </si>
  <si>
    <t>182.0</t>
  </si>
  <si>
    <t>83.04</t>
  </si>
  <si>
    <t>153040100917,253040100917</t>
  </si>
  <si>
    <t>吴建春</t>
  </si>
  <si>
    <t>166.0</t>
  </si>
  <si>
    <t>84.39</t>
  </si>
  <si>
    <t>小学-美术</t>
  </si>
  <si>
    <t>400060106018</t>
  </si>
  <si>
    <t>153040103227,253040103227</t>
  </si>
  <si>
    <t>石汶芳</t>
  </si>
  <si>
    <t>83.56</t>
  </si>
  <si>
    <t>153040102303,253040102303</t>
  </si>
  <si>
    <t>吴昊晨</t>
  </si>
  <si>
    <t>190.0</t>
  </si>
  <si>
    <t>83.59</t>
  </si>
  <si>
    <t>小学-科学</t>
  </si>
  <si>
    <t>400060116016</t>
  </si>
  <si>
    <t>153011100906,253011100906</t>
  </si>
  <si>
    <t>张琪</t>
  </si>
  <si>
    <t>82.8</t>
  </si>
  <si>
    <t>153020104703,253020104703</t>
  </si>
  <si>
    <t>程雪枝</t>
  </si>
  <si>
    <t>84.95</t>
  </si>
  <si>
    <t>153250306002,253250306002</t>
  </si>
  <si>
    <t>周娜</t>
  </si>
  <si>
    <t>199.0</t>
  </si>
  <si>
    <t>84.17</t>
  </si>
  <si>
    <t>153011702815,253011702815</t>
  </si>
  <si>
    <t>万煜</t>
  </si>
  <si>
    <t>196.0</t>
  </si>
  <si>
    <t>84.54</t>
  </si>
  <si>
    <t>初中-数学</t>
  </si>
  <si>
    <t>400060202021</t>
  </si>
  <si>
    <t>153011001724,253011001724</t>
  </si>
  <si>
    <t>卢燕午</t>
  </si>
  <si>
    <t>209.5</t>
  </si>
  <si>
    <t>83.63</t>
  </si>
  <si>
    <t>153250201525,253250201525</t>
  </si>
  <si>
    <t>杨进超</t>
  </si>
  <si>
    <t>203.5</t>
  </si>
  <si>
    <t>83.52</t>
  </si>
  <si>
    <t>153040402311,253040402311</t>
  </si>
  <si>
    <t>庄翠</t>
  </si>
  <si>
    <t>205.5</t>
  </si>
  <si>
    <t>82.72</t>
  </si>
  <si>
    <t>初中-英语</t>
  </si>
  <si>
    <t>400060203022</t>
  </si>
  <si>
    <t>153040404008,253040404008</t>
  </si>
  <si>
    <t>吴优</t>
  </si>
  <si>
    <t>84.35</t>
  </si>
  <si>
    <t>153040403516,253040403516</t>
  </si>
  <si>
    <t>高菲菲</t>
  </si>
  <si>
    <t>198.5</t>
  </si>
  <si>
    <t>82</t>
  </si>
  <si>
    <t>初中-道德与法治</t>
  </si>
  <si>
    <t>400060204023</t>
  </si>
  <si>
    <t>153011101824,253011101824</t>
  </si>
  <si>
    <t>龚子梦</t>
  </si>
  <si>
    <t>223.5</t>
  </si>
  <si>
    <t>81.70</t>
  </si>
  <si>
    <t>153011802523,253011802523</t>
  </si>
  <si>
    <t>杨志琪</t>
  </si>
  <si>
    <t>219.5</t>
  </si>
  <si>
    <t>82.94</t>
  </si>
  <si>
    <t>153011802715,253011802715</t>
  </si>
  <si>
    <t>万梦婷</t>
  </si>
  <si>
    <t>216.5</t>
  </si>
  <si>
    <t>初中-体育与健康</t>
  </si>
  <si>
    <t>400060205027</t>
  </si>
  <si>
    <t>153040205518,253040205518</t>
  </si>
  <si>
    <t>蔡报柱</t>
  </si>
  <si>
    <t>83.98</t>
  </si>
  <si>
    <t>153040205505,253040205505</t>
  </si>
  <si>
    <t>刘成伟</t>
  </si>
  <si>
    <t>195.0</t>
  </si>
  <si>
    <t>84.53</t>
  </si>
  <si>
    <t>初中-历史</t>
  </si>
  <si>
    <t>400060208019</t>
  </si>
  <si>
    <t>153012001127,253012001127</t>
  </si>
  <si>
    <t>张美美</t>
  </si>
  <si>
    <t>83.84</t>
  </si>
  <si>
    <t>153040105023,253040105023</t>
  </si>
  <si>
    <t>刘瑜琴</t>
  </si>
  <si>
    <t>208.5</t>
  </si>
  <si>
    <t>82.44</t>
  </si>
  <si>
    <t>153040105121,253040105121</t>
  </si>
  <si>
    <t>刘玲</t>
  </si>
  <si>
    <t>201.5</t>
  </si>
  <si>
    <t>83.13</t>
  </si>
  <si>
    <t>初中-地理</t>
  </si>
  <si>
    <t>400060209024</t>
  </si>
  <si>
    <t>153040105714,253040105714</t>
  </si>
  <si>
    <t>吴丽雯</t>
  </si>
  <si>
    <t>217.5</t>
  </si>
  <si>
    <t>83.86</t>
  </si>
  <si>
    <t>153012002917,253012002917</t>
  </si>
  <si>
    <t>周子文</t>
  </si>
  <si>
    <t>初中-物理</t>
  </si>
  <si>
    <t>400060211026</t>
  </si>
  <si>
    <t>153040406801,253040406801</t>
  </si>
  <si>
    <t>黄一涛</t>
  </si>
  <si>
    <t>82.93</t>
  </si>
  <si>
    <t>153040406817,253040406817</t>
  </si>
  <si>
    <t>周大文</t>
  </si>
  <si>
    <t>200.0</t>
  </si>
  <si>
    <t>83.12</t>
  </si>
  <si>
    <t>153040407122,253040407122</t>
  </si>
  <si>
    <t>余睿婕</t>
  </si>
  <si>
    <t>83.71</t>
  </si>
  <si>
    <t>初中-生物</t>
  </si>
  <si>
    <t>400060212025</t>
  </si>
  <si>
    <t>153221704806,253221704806</t>
  </si>
  <si>
    <t>张可妍</t>
  </si>
  <si>
    <t>221.0</t>
  </si>
  <si>
    <t>153040407422,253040407422</t>
  </si>
  <si>
    <t>石宇清</t>
  </si>
  <si>
    <t>206.0</t>
  </si>
  <si>
    <t>83.66</t>
  </si>
  <si>
    <t>九江经开区港城中学</t>
  </si>
  <si>
    <t>初中-美术</t>
  </si>
  <si>
    <t>400060206020</t>
  </si>
  <si>
    <t>153040405721,253040405721</t>
  </si>
  <si>
    <t>张梦茜</t>
  </si>
  <si>
    <t>84.25</t>
  </si>
  <si>
    <t>153040405501,253040405501</t>
  </si>
  <si>
    <t>周夏利</t>
  </si>
  <si>
    <t>172.5</t>
  </si>
  <si>
    <t>83.37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</si>
</sst>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8"/>
      <name val="宋体"/>
      <charset val="134"/>
    </font>
    <font>
      <b/>
      <sz val="8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tabSelected="1" workbookViewId="0">
      <selection activeCell="O8" sqref="O8"/>
    </sheetView>
  </sheetViews>
  <sheetFormatPr defaultColWidth="9" defaultRowHeight="13.5"/>
  <cols>
    <col min="1" max="1" width="6.125" customWidth="1"/>
    <col min="2" max="2" width="10.5" customWidth="1"/>
    <col min="3" max="3" width="10.625" customWidth="1"/>
    <col min="4" max="4" width="11.75" customWidth="1"/>
    <col min="5" max="5" width="14.625" customWidth="1"/>
    <col min="6" max="6" width="7.125" customWidth="1"/>
    <col min="7" max="7" width="28.25" customWidth="1"/>
    <col min="8" max="8" width="8.125" style="3" customWidth="1"/>
    <col min="9" max="9" width="7.75" style="3" customWidth="1"/>
    <col min="10" max="10" width="7.875" style="3" customWidth="1"/>
    <col min="11" max="11" width="8.375" style="3" customWidth="1"/>
    <col min="12" max="12" width="5.75" style="3" customWidth="1"/>
  </cols>
  <sheetData>
    <row r="1" s="1" customFormat="1" ht="20.25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27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30" customHeight="1" spans="1:12">
      <c r="A3" s="6">
        <v>1</v>
      </c>
      <c r="B3" s="6" t="s">
        <v>13</v>
      </c>
      <c r="C3" s="7" t="s">
        <v>13</v>
      </c>
      <c r="D3" s="7" t="s">
        <v>14</v>
      </c>
      <c r="E3" s="7" t="s">
        <v>15</v>
      </c>
      <c r="F3" s="8">
        <v>6</v>
      </c>
      <c r="G3" s="7" t="s">
        <v>16</v>
      </c>
      <c r="H3" s="7" t="s">
        <v>17</v>
      </c>
      <c r="I3" s="7">
        <v>213</v>
      </c>
      <c r="J3" s="11">
        <v>82.18</v>
      </c>
      <c r="K3" s="7">
        <f t="shared" ref="K3:K26" si="0">I3*0.2+J3*0.5</f>
        <v>83.69</v>
      </c>
      <c r="L3" s="12">
        <v>1</v>
      </c>
    </row>
    <row r="4" ht="30" customHeight="1" spans="1:12">
      <c r="A4" s="6">
        <v>2</v>
      </c>
      <c r="B4" s="6" t="s">
        <v>13</v>
      </c>
      <c r="C4" s="7" t="s">
        <v>13</v>
      </c>
      <c r="D4" s="7" t="s">
        <v>14</v>
      </c>
      <c r="E4" s="7" t="s">
        <v>15</v>
      </c>
      <c r="F4" s="8">
        <v>6</v>
      </c>
      <c r="G4" s="7" t="s">
        <v>18</v>
      </c>
      <c r="H4" s="7" t="s">
        <v>19</v>
      </c>
      <c r="I4" s="7" t="s">
        <v>20</v>
      </c>
      <c r="J4" s="11">
        <v>81.27</v>
      </c>
      <c r="K4" s="7">
        <f t="shared" si="0"/>
        <v>82.035</v>
      </c>
      <c r="L4" s="12">
        <v>2</v>
      </c>
    </row>
    <row r="5" ht="30" customHeight="1" spans="1:12">
      <c r="A5" s="6">
        <v>3</v>
      </c>
      <c r="B5" s="6" t="s">
        <v>13</v>
      </c>
      <c r="C5" s="7" t="s">
        <v>13</v>
      </c>
      <c r="D5" s="7" t="s">
        <v>14</v>
      </c>
      <c r="E5" s="7" t="s">
        <v>15</v>
      </c>
      <c r="F5" s="8">
        <v>6</v>
      </c>
      <c r="G5" s="7" t="s">
        <v>21</v>
      </c>
      <c r="H5" s="7" t="s">
        <v>22</v>
      </c>
      <c r="I5" s="7" t="s">
        <v>23</v>
      </c>
      <c r="J5" s="11">
        <v>80.33</v>
      </c>
      <c r="K5" s="7">
        <f t="shared" si="0"/>
        <v>81.465</v>
      </c>
      <c r="L5" s="12">
        <v>3</v>
      </c>
    </row>
    <row r="6" ht="30" customHeight="1" spans="1:12">
      <c r="A6" s="6">
        <v>4</v>
      </c>
      <c r="B6" s="6" t="s">
        <v>13</v>
      </c>
      <c r="C6" s="7" t="s">
        <v>13</v>
      </c>
      <c r="D6" s="7" t="s">
        <v>14</v>
      </c>
      <c r="E6" s="7" t="s">
        <v>15</v>
      </c>
      <c r="F6" s="8">
        <v>6</v>
      </c>
      <c r="G6" s="7" t="s">
        <v>24</v>
      </c>
      <c r="H6" s="7" t="s">
        <v>25</v>
      </c>
      <c r="I6" s="7" t="s">
        <v>26</v>
      </c>
      <c r="J6" s="11">
        <v>83.04</v>
      </c>
      <c r="K6" s="7">
        <f t="shared" si="0"/>
        <v>81.12</v>
      </c>
      <c r="L6" s="12">
        <v>4</v>
      </c>
    </row>
    <row r="7" ht="30" customHeight="1" spans="1:12">
      <c r="A7" s="6">
        <v>5</v>
      </c>
      <c r="B7" s="6" t="s">
        <v>13</v>
      </c>
      <c r="C7" s="7" t="s">
        <v>13</v>
      </c>
      <c r="D7" s="7" t="s">
        <v>14</v>
      </c>
      <c r="E7" s="7" t="s">
        <v>15</v>
      </c>
      <c r="F7" s="8">
        <v>6</v>
      </c>
      <c r="G7" s="7" t="s">
        <v>27</v>
      </c>
      <c r="H7" s="7" t="s">
        <v>28</v>
      </c>
      <c r="I7" s="7" t="s">
        <v>29</v>
      </c>
      <c r="J7" s="11">
        <v>80.57</v>
      </c>
      <c r="K7" s="7">
        <f t="shared" si="0"/>
        <v>79.785</v>
      </c>
      <c r="L7" s="12">
        <v>5</v>
      </c>
    </row>
    <row r="8" ht="30" customHeight="1" spans="1:12">
      <c r="A8" s="6">
        <v>6</v>
      </c>
      <c r="B8" s="6" t="s">
        <v>13</v>
      </c>
      <c r="C8" s="7" t="s">
        <v>13</v>
      </c>
      <c r="D8" s="7" t="s">
        <v>14</v>
      </c>
      <c r="E8" s="7" t="s">
        <v>15</v>
      </c>
      <c r="F8" s="8">
        <v>6</v>
      </c>
      <c r="G8" s="7" t="s">
        <v>30</v>
      </c>
      <c r="H8" s="7" t="s">
        <v>31</v>
      </c>
      <c r="I8" s="7" t="s">
        <v>32</v>
      </c>
      <c r="J8" s="11">
        <v>80.24</v>
      </c>
      <c r="K8" s="7">
        <f t="shared" si="0"/>
        <v>78.72</v>
      </c>
      <c r="L8" s="12">
        <v>6</v>
      </c>
    </row>
    <row r="9" ht="30" customHeight="1" spans="1:12">
      <c r="A9" s="6">
        <v>7</v>
      </c>
      <c r="B9" s="6" t="s">
        <v>13</v>
      </c>
      <c r="C9" s="7" t="s">
        <v>13</v>
      </c>
      <c r="D9" s="7" t="s">
        <v>14</v>
      </c>
      <c r="E9" s="7" t="s">
        <v>33</v>
      </c>
      <c r="F9" s="8">
        <v>4</v>
      </c>
      <c r="G9" s="7" t="s">
        <v>34</v>
      </c>
      <c r="H9" s="7" t="s">
        <v>35</v>
      </c>
      <c r="I9" s="7" t="s">
        <v>36</v>
      </c>
      <c r="J9" s="11">
        <v>80.58</v>
      </c>
      <c r="K9" s="7">
        <f t="shared" si="0"/>
        <v>82.69</v>
      </c>
      <c r="L9" s="12">
        <v>1</v>
      </c>
    </row>
    <row r="10" ht="30" customHeight="1" spans="1:12">
      <c r="A10" s="6">
        <v>8</v>
      </c>
      <c r="B10" s="6" t="s">
        <v>13</v>
      </c>
      <c r="C10" s="7" t="s">
        <v>13</v>
      </c>
      <c r="D10" s="7" t="s">
        <v>14</v>
      </c>
      <c r="E10" s="7" t="s">
        <v>33</v>
      </c>
      <c r="F10" s="8">
        <v>4</v>
      </c>
      <c r="G10" s="7" t="s">
        <v>37</v>
      </c>
      <c r="H10" s="7" t="s">
        <v>38</v>
      </c>
      <c r="I10" s="7" t="s">
        <v>39</v>
      </c>
      <c r="J10" s="11">
        <v>79.96</v>
      </c>
      <c r="K10" s="7">
        <f t="shared" si="0"/>
        <v>80.18</v>
      </c>
      <c r="L10" s="12">
        <v>2</v>
      </c>
    </row>
    <row r="11" ht="30" customHeight="1" spans="1:12">
      <c r="A11" s="6">
        <v>9</v>
      </c>
      <c r="B11" s="6" t="s">
        <v>13</v>
      </c>
      <c r="C11" s="7" t="s">
        <v>13</v>
      </c>
      <c r="D11" s="7" t="s">
        <v>14</v>
      </c>
      <c r="E11" s="7" t="s">
        <v>33</v>
      </c>
      <c r="F11" s="8">
        <v>4</v>
      </c>
      <c r="G11" s="7" t="s">
        <v>40</v>
      </c>
      <c r="H11" s="7" t="s">
        <v>41</v>
      </c>
      <c r="I11" s="7" t="s">
        <v>32</v>
      </c>
      <c r="J11" s="11">
        <v>80.55</v>
      </c>
      <c r="K11" s="7">
        <f t="shared" si="0"/>
        <v>78.875</v>
      </c>
      <c r="L11" s="12">
        <v>3</v>
      </c>
    </row>
    <row r="12" ht="30" customHeight="1" spans="1:12">
      <c r="A12" s="6">
        <v>10</v>
      </c>
      <c r="B12" s="6" t="s">
        <v>13</v>
      </c>
      <c r="C12" s="7" t="s">
        <v>13</v>
      </c>
      <c r="D12" s="7" t="s">
        <v>14</v>
      </c>
      <c r="E12" s="7" t="s">
        <v>33</v>
      </c>
      <c r="F12" s="8">
        <v>4</v>
      </c>
      <c r="G12" s="7" t="s">
        <v>42</v>
      </c>
      <c r="H12" s="7" t="s">
        <v>43</v>
      </c>
      <c r="I12" s="7" t="s">
        <v>44</v>
      </c>
      <c r="J12" s="11">
        <v>79.26</v>
      </c>
      <c r="K12" s="7">
        <f t="shared" si="0"/>
        <v>78.73</v>
      </c>
      <c r="L12" s="12">
        <v>4</v>
      </c>
    </row>
    <row r="13" ht="30" customHeight="1" spans="1:12">
      <c r="A13" s="6">
        <v>11</v>
      </c>
      <c r="B13" s="6" t="s">
        <v>13</v>
      </c>
      <c r="C13" s="7" t="s">
        <v>13</v>
      </c>
      <c r="D13" s="7" t="s">
        <v>14</v>
      </c>
      <c r="E13" s="7" t="s">
        <v>45</v>
      </c>
      <c r="F13" s="8">
        <v>2</v>
      </c>
      <c r="G13" s="7" t="s">
        <v>46</v>
      </c>
      <c r="H13" s="7" t="s">
        <v>47</v>
      </c>
      <c r="I13" s="7" t="s">
        <v>48</v>
      </c>
      <c r="J13" s="11">
        <v>79.3</v>
      </c>
      <c r="K13" s="7">
        <f t="shared" si="0"/>
        <v>74.55</v>
      </c>
      <c r="L13" s="12">
        <v>1</v>
      </c>
    </row>
    <row r="14" ht="30" customHeight="1" spans="1:12">
      <c r="A14" s="6">
        <v>12</v>
      </c>
      <c r="B14" s="6" t="s">
        <v>13</v>
      </c>
      <c r="C14" s="7" t="s">
        <v>13</v>
      </c>
      <c r="D14" s="7" t="s">
        <v>14</v>
      </c>
      <c r="E14" s="7" t="s">
        <v>45</v>
      </c>
      <c r="F14" s="8">
        <v>2</v>
      </c>
      <c r="G14" s="7" t="s">
        <v>49</v>
      </c>
      <c r="H14" s="7" t="s">
        <v>50</v>
      </c>
      <c r="I14" s="7" t="s">
        <v>51</v>
      </c>
      <c r="J14" s="11">
        <v>78.66</v>
      </c>
      <c r="K14" s="7">
        <f t="shared" si="0"/>
        <v>72.93</v>
      </c>
      <c r="L14" s="12">
        <v>2</v>
      </c>
    </row>
    <row r="15" ht="30" customHeight="1" spans="1:12">
      <c r="A15" s="6">
        <v>13</v>
      </c>
      <c r="B15" s="6" t="s">
        <v>13</v>
      </c>
      <c r="C15" s="7" t="s">
        <v>13</v>
      </c>
      <c r="D15" s="7" t="s">
        <v>52</v>
      </c>
      <c r="E15" s="7" t="s">
        <v>53</v>
      </c>
      <c r="F15" s="8">
        <v>5</v>
      </c>
      <c r="G15" s="7" t="s">
        <v>54</v>
      </c>
      <c r="H15" s="7" t="s">
        <v>55</v>
      </c>
      <c r="I15" s="7" t="s">
        <v>56</v>
      </c>
      <c r="J15" s="13" t="s">
        <v>57</v>
      </c>
      <c r="K15" s="7">
        <f t="shared" si="0"/>
        <v>83.32</v>
      </c>
      <c r="L15" s="12">
        <v>1</v>
      </c>
    </row>
    <row r="16" ht="30" customHeight="1" spans="1:12">
      <c r="A16" s="6">
        <v>14</v>
      </c>
      <c r="B16" s="6" t="s">
        <v>13</v>
      </c>
      <c r="C16" s="7" t="s">
        <v>13</v>
      </c>
      <c r="D16" s="7" t="s">
        <v>52</v>
      </c>
      <c r="E16" s="7" t="s">
        <v>53</v>
      </c>
      <c r="F16" s="8">
        <v>5</v>
      </c>
      <c r="G16" s="7" t="s">
        <v>58</v>
      </c>
      <c r="H16" s="7" t="s">
        <v>59</v>
      </c>
      <c r="I16" s="7" t="s">
        <v>20</v>
      </c>
      <c r="J16" s="13" t="s">
        <v>60</v>
      </c>
      <c r="K16" s="7">
        <f t="shared" si="0"/>
        <v>82.935</v>
      </c>
      <c r="L16" s="12">
        <v>2</v>
      </c>
    </row>
    <row r="17" ht="30" customHeight="1" spans="1:12">
      <c r="A17" s="6">
        <v>15</v>
      </c>
      <c r="B17" s="6" t="s">
        <v>13</v>
      </c>
      <c r="C17" s="7" t="s">
        <v>13</v>
      </c>
      <c r="D17" s="7" t="s">
        <v>52</v>
      </c>
      <c r="E17" s="7" t="s">
        <v>53</v>
      </c>
      <c r="F17" s="8">
        <v>5</v>
      </c>
      <c r="G17" s="7" t="s">
        <v>61</v>
      </c>
      <c r="H17" s="7" t="s">
        <v>62</v>
      </c>
      <c r="I17" s="7" t="s">
        <v>56</v>
      </c>
      <c r="J17" s="13" t="s">
        <v>63</v>
      </c>
      <c r="K17" s="7">
        <f t="shared" si="0"/>
        <v>82.88</v>
      </c>
      <c r="L17" s="12">
        <v>3</v>
      </c>
    </row>
    <row r="18" ht="30" customHeight="1" spans="1:12">
      <c r="A18" s="6">
        <v>16</v>
      </c>
      <c r="B18" s="6" t="s">
        <v>13</v>
      </c>
      <c r="C18" s="7" t="s">
        <v>13</v>
      </c>
      <c r="D18" s="7" t="s">
        <v>52</v>
      </c>
      <c r="E18" s="7" t="s">
        <v>53</v>
      </c>
      <c r="F18" s="8">
        <v>5</v>
      </c>
      <c r="G18" s="7" t="s">
        <v>64</v>
      </c>
      <c r="H18" s="7" t="s">
        <v>65</v>
      </c>
      <c r="I18" s="7" t="s">
        <v>66</v>
      </c>
      <c r="J18" s="13" t="s">
        <v>67</v>
      </c>
      <c r="K18" s="7">
        <f t="shared" si="0"/>
        <v>82.805</v>
      </c>
      <c r="L18" s="12">
        <v>4</v>
      </c>
    </row>
    <row r="19" ht="30" customHeight="1" spans="1:12">
      <c r="A19" s="6">
        <v>17</v>
      </c>
      <c r="B19" s="6" t="s">
        <v>13</v>
      </c>
      <c r="C19" s="7" t="s">
        <v>13</v>
      </c>
      <c r="D19" s="7" t="s">
        <v>52</v>
      </c>
      <c r="E19" s="7" t="s">
        <v>53</v>
      </c>
      <c r="F19" s="8">
        <v>5</v>
      </c>
      <c r="G19" s="7" t="s">
        <v>68</v>
      </c>
      <c r="H19" s="7" t="s">
        <v>69</v>
      </c>
      <c r="I19" s="7" t="s">
        <v>20</v>
      </c>
      <c r="J19" s="13" t="s">
        <v>70</v>
      </c>
      <c r="K19" s="7">
        <f t="shared" si="0"/>
        <v>82.64</v>
      </c>
      <c r="L19" s="12">
        <v>5</v>
      </c>
    </row>
    <row r="20" ht="30" customHeight="1" spans="1:12">
      <c r="A20" s="6">
        <v>18</v>
      </c>
      <c r="B20" s="6" t="s">
        <v>13</v>
      </c>
      <c r="C20" s="7" t="s">
        <v>13</v>
      </c>
      <c r="D20" s="7" t="s">
        <v>52</v>
      </c>
      <c r="E20" s="7" t="s">
        <v>71</v>
      </c>
      <c r="F20" s="8">
        <v>5</v>
      </c>
      <c r="G20" s="7" t="s">
        <v>72</v>
      </c>
      <c r="H20" s="7" t="s">
        <v>73</v>
      </c>
      <c r="I20" s="7" t="s">
        <v>74</v>
      </c>
      <c r="J20" s="13" t="s">
        <v>75</v>
      </c>
      <c r="K20" s="7">
        <f t="shared" si="0"/>
        <v>83.345</v>
      </c>
      <c r="L20" s="12">
        <v>1</v>
      </c>
    </row>
    <row r="21" ht="30" customHeight="1" spans="1:12">
      <c r="A21" s="6">
        <v>19</v>
      </c>
      <c r="B21" s="6" t="s">
        <v>13</v>
      </c>
      <c r="C21" s="7" t="s">
        <v>13</v>
      </c>
      <c r="D21" s="7" t="s">
        <v>52</v>
      </c>
      <c r="E21" s="7" t="s">
        <v>71</v>
      </c>
      <c r="F21" s="8">
        <v>5</v>
      </c>
      <c r="G21" s="7" t="s">
        <v>76</v>
      </c>
      <c r="H21" s="7" t="s">
        <v>77</v>
      </c>
      <c r="I21" s="7" t="s">
        <v>78</v>
      </c>
      <c r="J21" s="13" t="s">
        <v>79</v>
      </c>
      <c r="K21" s="7">
        <f t="shared" si="0"/>
        <v>83.245</v>
      </c>
      <c r="L21" s="12">
        <v>2</v>
      </c>
    </row>
    <row r="22" ht="30" customHeight="1" spans="1:12">
      <c r="A22" s="6">
        <v>20</v>
      </c>
      <c r="B22" s="6" t="s">
        <v>13</v>
      </c>
      <c r="C22" s="7" t="s">
        <v>13</v>
      </c>
      <c r="D22" s="7" t="s">
        <v>52</v>
      </c>
      <c r="E22" s="7" t="s">
        <v>71</v>
      </c>
      <c r="F22" s="8">
        <v>5</v>
      </c>
      <c r="G22" s="7" t="s">
        <v>80</v>
      </c>
      <c r="H22" s="7" t="s">
        <v>81</v>
      </c>
      <c r="I22" s="7" t="s">
        <v>82</v>
      </c>
      <c r="J22" s="13" t="s">
        <v>83</v>
      </c>
      <c r="K22" s="7">
        <f t="shared" si="0"/>
        <v>83.215</v>
      </c>
      <c r="L22" s="12">
        <v>3</v>
      </c>
    </row>
    <row r="23" ht="30" customHeight="1" spans="1:12">
      <c r="A23" s="6">
        <v>21</v>
      </c>
      <c r="B23" s="6" t="s">
        <v>13</v>
      </c>
      <c r="C23" s="7" t="s">
        <v>13</v>
      </c>
      <c r="D23" s="7" t="s">
        <v>52</v>
      </c>
      <c r="E23" s="7" t="s">
        <v>71</v>
      </c>
      <c r="F23" s="8">
        <v>5</v>
      </c>
      <c r="G23" s="7" t="s">
        <v>84</v>
      </c>
      <c r="H23" s="7" t="s">
        <v>85</v>
      </c>
      <c r="I23" s="7" t="s">
        <v>86</v>
      </c>
      <c r="J23" s="13" t="s">
        <v>87</v>
      </c>
      <c r="K23" s="7">
        <f t="shared" si="0"/>
        <v>83.185</v>
      </c>
      <c r="L23" s="12">
        <v>4</v>
      </c>
    </row>
    <row r="24" ht="30" customHeight="1" spans="1:12">
      <c r="A24" s="6">
        <v>22</v>
      </c>
      <c r="B24" s="6" t="s">
        <v>13</v>
      </c>
      <c r="C24" s="7" t="s">
        <v>13</v>
      </c>
      <c r="D24" s="7" t="s">
        <v>52</v>
      </c>
      <c r="E24" s="7" t="s">
        <v>71</v>
      </c>
      <c r="F24" s="8">
        <v>5</v>
      </c>
      <c r="G24" s="7" t="s">
        <v>88</v>
      </c>
      <c r="H24" s="7" t="s">
        <v>89</v>
      </c>
      <c r="I24" s="7" t="s">
        <v>20</v>
      </c>
      <c r="J24" s="13" t="s">
        <v>90</v>
      </c>
      <c r="K24" s="7">
        <f t="shared" si="0"/>
        <v>82.33</v>
      </c>
      <c r="L24" s="12">
        <v>5</v>
      </c>
    </row>
    <row r="25" ht="30" customHeight="1" spans="1:12">
      <c r="A25" s="6">
        <v>23</v>
      </c>
      <c r="B25" s="6" t="s">
        <v>13</v>
      </c>
      <c r="C25" s="9" t="s">
        <v>91</v>
      </c>
      <c r="D25" s="9" t="s">
        <v>92</v>
      </c>
      <c r="E25" s="9" t="s">
        <v>93</v>
      </c>
      <c r="F25" s="8">
        <v>2</v>
      </c>
      <c r="G25" s="9" t="s">
        <v>94</v>
      </c>
      <c r="H25" s="9" t="s">
        <v>95</v>
      </c>
      <c r="I25" s="9" t="s">
        <v>96</v>
      </c>
      <c r="J25" s="13" t="s">
        <v>97</v>
      </c>
      <c r="K25" s="7">
        <f t="shared" si="0"/>
        <v>80.335</v>
      </c>
      <c r="L25" s="12">
        <v>1</v>
      </c>
    </row>
    <row r="26" ht="30" customHeight="1" spans="1:12">
      <c r="A26" s="6">
        <v>24</v>
      </c>
      <c r="B26" s="6" t="s">
        <v>13</v>
      </c>
      <c r="C26" s="9" t="s">
        <v>91</v>
      </c>
      <c r="D26" s="9" t="s">
        <v>92</v>
      </c>
      <c r="E26" s="9" t="s">
        <v>93</v>
      </c>
      <c r="F26" s="8">
        <v>2</v>
      </c>
      <c r="G26" s="9" t="s">
        <v>98</v>
      </c>
      <c r="H26" s="9" t="s">
        <v>99</v>
      </c>
      <c r="I26" s="9" t="s">
        <v>100</v>
      </c>
      <c r="J26" s="13" t="s">
        <v>101</v>
      </c>
      <c r="K26" s="7">
        <f t="shared" si="0"/>
        <v>78.59</v>
      </c>
      <c r="L26" s="12">
        <v>2</v>
      </c>
    </row>
    <row r="27" ht="30" customHeight="1" spans="1:12">
      <c r="A27" s="6">
        <v>25</v>
      </c>
      <c r="B27" s="6" t="s">
        <v>13</v>
      </c>
      <c r="C27" s="7" t="s">
        <v>13</v>
      </c>
      <c r="D27" s="7" t="s">
        <v>102</v>
      </c>
      <c r="E27" s="7" t="s">
        <v>103</v>
      </c>
      <c r="F27" s="8">
        <v>3</v>
      </c>
      <c r="G27" s="7" t="s">
        <v>104</v>
      </c>
      <c r="H27" s="7" t="s">
        <v>105</v>
      </c>
      <c r="I27" s="7" t="s">
        <v>106</v>
      </c>
      <c r="J27" s="14" t="s">
        <v>107</v>
      </c>
      <c r="K27" s="7">
        <f>I27*0.16+J27*0.6</f>
        <v>79.726</v>
      </c>
      <c r="L27" s="12">
        <v>1</v>
      </c>
    </row>
    <row r="28" ht="30" customHeight="1" spans="1:12">
      <c r="A28" s="6">
        <v>26</v>
      </c>
      <c r="B28" s="6" t="s">
        <v>13</v>
      </c>
      <c r="C28" s="7" t="s">
        <v>13</v>
      </c>
      <c r="D28" s="7" t="s">
        <v>102</v>
      </c>
      <c r="E28" s="7" t="s">
        <v>103</v>
      </c>
      <c r="F28" s="8">
        <v>3</v>
      </c>
      <c r="G28" s="7" t="s">
        <v>108</v>
      </c>
      <c r="H28" s="7" t="s">
        <v>109</v>
      </c>
      <c r="I28" s="7" t="s">
        <v>110</v>
      </c>
      <c r="J28" s="14" t="s">
        <v>111</v>
      </c>
      <c r="K28" s="7">
        <f>I28*0.16+J28*0.6</f>
        <v>78.944</v>
      </c>
      <c r="L28" s="12">
        <v>2</v>
      </c>
    </row>
    <row r="29" ht="30" customHeight="1" spans="1:12">
      <c r="A29" s="6">
        <v>27</v>
      </c>
      <c r="B29" s="6" t="s">
        <v>13</v>
      </c>
      <c r="C29" s="7" t="s">
        <v>13</v>
      </c>
      <c r="D29" s="7" t="s">
        <v>102</v>
      </c>
      <c r="E29" s="7" t="s">
        <v>103</v>
      </c>
      <c r="F29" s="8">
        <v>3</v>
      </c>
      <c r="G29" s="7" t="s">
        <v>112</v>
      </c>
      <c r="H29" s="7" t="s">
        <v>113</v>
      </c>
      <c r="I29" s="7" t="s">
        <v>114</v>
      </c>
      <c r="J29" s="14" t="s">
        <v>115</v>
      </c>
      <c r="K29" s="7">
        <f>I29*0.16+J29*0.6</f>
        <v>77.194</v>
      </c>
      <c r="L29" s="12">
        <v>3</v>
      </c>
    </row>
    <row r="30" ht="30" customHeight="1" spans="1:12">
      <c r="A30" s="6">
        <v>28</v>
      </c>
      <c r="B30" s="6" t="s">
        <v>13</v>
      </c>
      <c r="C30" s="7" t="s">
        <v>13</v>
      </c>
      <c r="D30" s="7" t="s">
        <v>116</v>
      </c>
      <c r="E30" s="7" t="s">
        <v>117</v>
      </c>
      <c r="F30" s="8">
        <v>2</v>
      </c>
      <c r="G30" s="7" t="s">
        <v>118</v>
      </c>
      <c r="H30" s="7" t="s">
        <v>119</v>
      </c>
      <c r="I30" s="7" t="s">
        <v>96</v>
      </c>
      <c r="J30" s="14" t="s">
        <v>120</v>
      </c>
      <c r="K30" s="7">
        <f>I30*0.16+J30*0.6</f>
        <v>80.856</v>
      </c>
      <c r="L30" s="12">
        <v>1</v>
      </c>
    </row>
    <row r="31" ht="30" customHeight="1" spans="1:12">
      <c r="A31" s="6">
        <v>29</v>
      </c>
      <c r="B31" s="6" t="s">
        <v>13</v>
      </c>
      <c r="C31" s="7" t="s">
        <v>13</v>
      </c>
      <c r="D31" s="7" t="s">
        <v>116</v>
      </c>
      <c r="E31" s="7" t="s">
        <v>117</v>
      </c>
      <c r="F31" s="8">
        <v>2</v>
      </c>
      <c r="G31" s="7" t="s">
        <v>121</v>
      </c>
      <c r="H31" s="7" t="s">
        <v>122</v>
      </c>
      <c r="I31" s="7" t="s">
        <v>123</v>
      </c>
      <c r="J31" s="14" t="s">
        <v>124</v>
      </c>
      <c r="K31" s="7">
        <f>I31*0.16+J31*0.6</f>
        <v>80.554</v>
      </c>
      <c r="L31" s="12">
        <v>2</v>
      </c>
    </row>
    <row r="32" ht="30" customHeight="1" spans="1:12">
      <c r="A32" s="6">
        <v>30</v>
      </c>
      <c r="B32" s="6" t="s">
        <v>13</v>
      </c>
      <c r="C32" s="7" t="s">
        <v>13</v>
      </c>
      <c r="D32" s="7" t="s">
        <v>125</v>
      </c>
      <c r="E32" s="7" t="s">
        <v>126</v>
      </c>
      <c r="F32" s="10">
        <v>4</v>
      </c>
      <c r="G32" s="7" t="s">
        <v>127</v>
      </c>
      <c r="H32" s="7" t="s">
        <v>128</v>
      </c>
      <c r="I32" s="7" t="s">
        <v>82</v>
      </c>
      <c r="J32" s="13" t="s">
        <v>129</v>
      </c>
      <c r="K32" s="7">
        <f t="shared" ref="K32:K43" si="1">I32*0.2+J32*0.5</f>
        <v>82.4</v>
      </c>
      <c r="L32" s="12">
        <v>1</v>
      </c>
    </row>
    <row r="33" ht="30" customHeight="1" spans="1:12">
      <c r="A33" s="6">
        <v>31</v>
      </c>
      <c r="B33" s="6" t="s">
        <v>13</v>
      </c>
      <c r="C33" s="7" t="s">
        <v>13</v>
      </c>
      <c r="D33" s="7" t="s">
        <v>125</v>
      </c>
      <c r="E33" s="7" t="s">
        <v>126</v>
      </c>
      <c r="F33" s="10">
        <v>4</v>
      </c>
      <c r="G33" s="7" t="s">
        <v>130</v>
      </c>
      <c r="H33" s="7" t="s">
        <v>131</v>
      </c>
      <c r="I33" s="7" t="s">
        <v>26</v>
      </c>
      <c r="J33" s="13" t="s">
        <v>132</v>
      </c>
      <c r="K33" s="7">
        <f t="shared" si="1"/>
        <v>82.075</v>
      </c>
      <c r="L33" s="12">
        <v>2</v>
      </c>
    </row>
    <row r="34" ht="30" customHeight="1" spans="1:12">
      <c r="A34" s="6">
        <v>32</v>
      </c>
      <c r="B34" s="6" t="s">
        <v>13</v>
      </c>
      <c r="C34" s="7" t="s">
        <v>13</v>
      </c>
      <c r="D34" s="7" t="s">
        <v>125</v>
      </c>
      <c r="E34" s="7" t="s">
        <v>126</v>
      </c>
      <c r="F34" s="10">
        <v>4</v>
      </c>
      <c r="G34" s="7" t="s">
        <v>133</v>
      </c>
      <c r="H34" s="7" t="s">
        <v>134</v>
      </c>
      <c r="I34" s="7" t="s">
        <v>135</v>
      </c>
      <c r="J34" s="13" t="s">
        <v>136</v>
      </c>
      <c r="K34" s="7">
        <f t="shared" si="1"/>
        <v>81.885</v>
      </c>
      <c r="L34" s="12">
        <v>3</v>
      </c>
    </row>
    <row r="35" ht="30" customHeight="1" spans="1:12">
      <c r="A35" s="6">
        <v>33</v>
      </c>
      <c r="B35" s="6" t="s">
        <v>13</v>
      </c>
      <c r="C35" s="7" t="s">
        <v>13</v>
      </c>
      <c r="D35" s="7" t="s">
        <v>125</v>
      </c>
      <c r="E35" s="7" t="s">
        <v>126</v>
      </c>
      <c r="F35" s="10">
        <v>4</v>
      </c>
      <c r="G35" s="7" t="s">
        <v>137</v>
      </c>
      <c r="H35" s="7" t="s">
        <v>138</v>
      </c>
      <c r="I35" s="7" t="s">
        <v>139</v>
      </c>
      <c r="J35" s="13" t="s">
        <v>140</v>
      </c>
      <c r="K35" s="7">
        <f t="shared" si="1"/>
        <v>81.47</v>
      </c>
      <c r="L35" s="12">
        <v>4</v>
      </c>
    </row>
    <row r="36" ht="30" customHeight="1" spans="1:12">
      <c r="A36" s="6">
        <v>34</v>
      </c>
      <c r="B36" s="6" t="s">
        <v>13</v>
      </c>
      <c r="C36" s="7" t="s">
        <v>13</v>
      </c>
      <c r="D36" s="7" t="s">
        <v>141</v>
      </c>
      <c r="E36" s="7" t="s">
        <v>142</v>
      </c>
      <c r="F36" s="10">
        <v>3</v>
      </c>
      <c r="G36" s="7" t="s">
        <v>143</v>
      </c>
      <c r="H36" s="7" t="s">
        <v>144</v>
      </c>
      <c r="I36" s="7" t="s">
        <v>145</v>
      </c>
      <c r="J36" s="14" t="s">
        <v>146</v>
      </c>
      <c r="K36" s="7">
        <f t="shared" si="1"/>
        <v>83.715</v>
      </c>
      <c r="L36" s="12">
        <v>1</v>
      </c>
    </row>
    <row r="37" ht="30" customHeight="1" spans="1:12">
      <c r="A37" s="6">
        <v>35</v>
      </c>
      <c r="B37" s="6" t="s">
        <v>13</v>
      </c>
      <c r="C37" s="7" t="s">
        <v>13</v>
      </c>
      <c r="D37" s="7" t="s">
        <v>141</v>
      </c>
      <c r="E37" s="7" t="s">
        <v>142</v>
      </c>
      <c r="F37" s="10">
        <v>3</v>
      </c>
      <c r="G37" s="7" t="s">
        <v>147</v>
      </c>
      <c r="H37" s="7" t="s">
        <v>148</v>
      </c>
      <c r="I37" s="7" t="s">
        <v>149</v>
      </c>
      <c r="J37" s="14" t="s">
        <v>150</v>
      </c>
      <c r="K37" s="7">
        <f t="shared" si="1"/>
        <v>82.46</v>
      </c>
      <c r="L37" s="12">
        <v>2</v>
      </c>
    </row>
    <row r="38" ht="30" customHeight="1" spans="1:12">
      <c r="A38" s="6">
        <v>36</v>
      </c>
      <c r="B38" s="6" t="s">
        <v>13</v>
      </c>
      <c r="C38" s="7" t="s">
        <v>13</v>
      </c>
      <c r="D38" s="7" t="s">
        <v>141</v>
      </c>
      <c r="E38" s="7" t="s">
        <v>142</v>
      </c>
      <c r="F38" s="10">
        <v>3</v>
      </c>
      <c r="G38" s="7" t="s">
        <v>151</v>
      </c>
      <c r="H38" s="7" t="s">
        <v>152</v>
      </c>
      <c r="I38" s="7" t="s">
        <v>153</v>
      </c>
      <c r="J38" s="14" t="s">
        <v>154</v>
      </c>
      <c r="K38" s="7">
        <f t="shared" si="1"/>
        <v>82.46</v>
      </c>
      <c r="L38" s="12">
        <v>3</v>
      </c>
    </row>
    <row r="39" ht="30" customHeight="1" spans="1:12">
      <c r="A39" s="6">
        <v>37</v>
      </c>
      <c r="B39" s="6" t="s">
        <v>13</v>
      </c>
      <c r="C39" s="7" t="s">
        <v>13</v>
      </c>
      <c r="D39" s="7" t="s">
        <v>155</v>
      </c>
      <c r="E39" s="7" t="s">
        <v>156</v>
      </c>
      <c r="F39" s="10">
        <v>2</v>
      </c>
      <c r="G39" s="7" t="s">
        <v>157</v>
      </c>
      <c r="H39" s="7" t="s">
        <v>158</v>
      </c>
      <c r="I39" s="7" t="s">
        <v>29</v>
      </c>
      <c r="J39" s="13" t="s">
        <v>159</v>
      </c>
      <c r="K39" s="7">
        <f t="shared" si="1"/>
        <v>81.675</v>
      </c>
      <c r="L39" s="12">
        <v>1</v>
      </c>
    </row>
    <row r="40" ht="30" customHeight="1" spans="1:12">
      <c r="A40" s="6">
        <v>38</v>
      </c>
      <c r="B40" s="6" t="s">
        <v>13</v>
      </c>
      <c r="C40" s="7" t="s">
        <v>13</v>
      </c>
      <c r="D40" s="7" t="s">
        <v>155</v>
      </c>
      <c r="E40" s="7" t="s">
        <v>156</v>
      </c>
      <c r="F40" s="10">
        <v>2</v>
      </c>
      <c r="G40" s="7" t="s">
        <v>160</v>
      </c>
      <c r="H40" s="7" t="s">
        <v>161</v>
      </c>
      <c r="I40" s="7" t="s">
        <v>162</v>
      </c>
      <c r="J40" s="13" t="s">
        <v>163</v>
      </c>
      <c r="K40" s="7">
        <f t="shared" si="1"/>
        <v>80.7</v>
      </c>
      <c r="L40" s="12">
        <v>2</v>
      </c>
    </row>
    <row r="41" ht="30" customHeight="1" spans="1:12">
      <c r="A41" s="6">
        <v>39</v>
      </c>
      <c r="B41" s="6" t="s">
        <v>13</v>
      </c>
      <c r="C41" s="7" t="s">
        <v>13</v>
      </c>
      <c r="D41" s="7" t="s">
        <v>164</v>
      </c>
      <c r="E41" s="7" t="s">
        <v>165</v>
      </c>
      <c r="F41" s="10">
        <v>3</v>
      </c>
      <c r="G41" s="7" t="s">
        <v>166</v>
      </c>
      <c r="H41" s="7" t="s">
        <v>167</v>
      </c>
      <c r="I41" s="7" t="s">
        <v>168</v>
      </c>
      <c r="J41" s="14" t="s">
        <v>169</v>
      </c>
      <c r="K41" s="7">
        <f t="shared" si="1"/>
        <v>85.55</v>
      </c>
      <c r="L41" s="12">
        <v>1</v>
      </c>
    </row>
    <row r="42" ht="30" customHeight="1" spans="1:12">
      <c r="A42" s="6">
        <v>40</v>
      </c>
      <c r="B42" s="6" t="s">
        <v>13</v>
      </c>
      <c r="C42" s="7" t="s">
        <v>13</v>
      </c>
      <c r="D42" s="7" t="s">
        <v>164</v>
      </c>
      <c r="E42" s="7" t="s">
        <v>165</v>
      </c>
      <c r="F42" s="10">
        <v>3</v>
      </c>
      <c r="G42" s="7" t="s">
        <v>170</v>
      </c>
      <c r="H42" s="7" t="s">
        <v>171</v>
      </c>
      <c r="I42" s="7" t="s">
        <v>172</v>
      </c>
      <c r="J42" s="14" t="s">
        <v>173</v>
      </c>
      <c r="K42" s="7">
        <f t="shared" si="1"/>
        <v>85.37</v>
      </c>
      <c r="L42" s="12">
        <v>2</v>
      </c>
    </row>
    <row r="43" ht="30" customHeight="1" spans="1:12">
      <c r="A43" s="6">
        <v>41</v>
      </c>
      <c r="B43" s="6" t="s">
        <v>13</v>
      </c>
      <c r="C43" s="7" t="s">
        <v>13</v>
      </c>
      <c r="D43" s="7" t="s">
        <v>164</v>
      </c>
      <c r="E43" s="7" t="s">
        <v>165</v>
      </c>
      <c r="F43" s="10">
        <v>3</v>
      </c>
      <c r="G43" s="7" t="s">
        <v>174</v>
      </c>
      <c r="H43" s="7" t="s">
        <v>175</v>
      </c>
      <c r="I43" s="7" t="s">
        <v>176</v>
      </c>
      <c r="J43" s="14" t="s">
        <v>146</v>
      </c>
      <c r="K43" s="7">
        <f t="shared" si="1"/>
        <v>85.115</v>
      </c>
      <c r="L43" s="12">
        <v>3</v>
      </c>
    </row>
    <row r="44" ht="30" customHeight="1" spans="1:12">
      <c r="A44" s="6">
        <v>42</v>
      </c>
      <c r="B44" s="6" t="s">
        <v>13</v>
      </c>
      <c r="C44" s="7" t="s">
        <v>13</v>
      </c>
      <c r="D44" s="7" t="s">
        <v>177</v>
      </c>
      <c r="E44" s="7" t="s">
        <v>178</v>
      </c>
      <c r="F44" s="10">
        <v>2</v>
      </c>
      <c r="G44" s="7" t="s">
        <v>179</v>
      </c>
      <c r="H44" s="7" t="s">
        <v>180</v>
      </c>
      <c r="I44" s="7" t="s">
        <v>20</v>
      </c>
      <c r="J44" s="14" t="s">
        <v>181</v>
      </c>
      <c r="K44" s="7">
        <f>I44*0.16+J44*0.6</f>
        <v>83.508</v>
      </c>
      <c r="L44" s="12">
        <v>1</v>
      </c>
    </row>
    <row r="45" ht="30" customHeight="1" spans="1:12">
      <c r="A45" s="6">
        <v>43</v>
      </c>
      <c r="B45" s="6" t="s">
        <v>13</v>
      </c>
      <c r="C45" s="7" t="s">
        <v>13</v>
      </c>
      <c r="D45" s="7" t="s">
        <v>177</v>
      </c>
      <c r="E45" s="7" t="s">
        <v>178</v>
      </c>
      <c r="F45" s="10">
        <v>2</v>
      </c>
      <c r="G45" s="7" t="s">
        <v>182</v>
      </c>
      <c r="H45" s="7" t="s">
        <v>183</v>
      </c>
      <c r="I45" s="7" t="s">
        <v>184</v>
      </c>
      <c r="J45" s="14" t="s">
        <v>185</v>
      </c>
      <c r="K45" s="7">
        <f>I45*0.16+J45*0.6</f>
        <v>81.918</v>
      </c>
      <c r="L45" s="12">
        <v>2</v>
      </c>
    </row>
    <row r="46" ht="30" customHeight="1" spans="1:12">
      <c r="A46" s="6">
        <v>44</v>
      </c>
      <c r="B46" s="6" t="s">
        <v>13</v>
      </c>
      <c r="C46" s="7" t="s">
        <v>13</v>
      </c>
      <c r="D46" s="7" t="s">
        <v>186</v>
      </c>
      <c r="E46" s="7" t="s">
        <v>187</v>
      </c>
      <c r="F46" s="10">
        <v>3</v>
      </c>
      <c r="G46" s="7" t="s">
        <v>188</v>
      </c>
      <c r="H46" s="7" t="s">
        <v>189</v>
      </c>
      <c r="I46" s="7" t="s">
        <v>56</v>
      </c>
      <c r="J46" s="14" t="s">
        <v>190</v>
      </c>
      <c r="K46" s="7">
        <f t="shared" ref="K46:K55" si="2">I46*0.2+J46*0.5</f>
        <v>83.42</v>
      </c>
      <c r="L46" s="12">
        <v>1</v>
      </c>
    </row>
    <row r="47" ht="30" customHeight="1" spans="1:12">
      <c r="A47" s="6">
        <v>45</v>
      </c>
      <c r="B47" s="6" t="s">
        <v>13</v>
      </c>
      <c r="C47" s="7" t="s">
        <v>13</v>
      </c>
      <c r="D47" s="7" t="s">
        <v>186</v>
      </c>
      <c r="E47" s="7" t="s">
        <v>187</v>
      </c>
      <c r="F47" s="10">
        <v>3</v>
      </c>
      <c r="G47" s="7" t="s">
        <v>191</v>
      </c>
      <c r="H47" s="7" t="s">
        <v>192</v>
      </c>
      <c r="I47" s="7" t="s">
        <v>193</v>
      </c>
      <c r="J47" s="14" t="s">
        <v>194</v>
      </c>
      <c r="K47" s="7">
        <f t="shared" si="2"/>
        <v>82.92</v>
      </c>
      <c r="L47" s="12">
        <v>2</v>
      </c>
    </row>
    <row r="48" ht="30" customHeight="1" spans="1:12">
      <c r="A48" s="6">
        <v>46</v>
      </c>
      <c r="B48" s="6" t="s">
        <v>13</v>
      </c>
      <c r="C48" s="7" t="s">
        <v>13</v>
      </c>
      <c r="D48" s="7" t="s">
        <v>186</v>
      </c>
      <c r="E48" s="7" t="s">
        <v>187</v>
      </c>
      <c r="F48" s="10">
        <v>3</v>
      </c>
      <c r="G48" s="7" t="s">
        <v>195</v>
      </c>
      <c r="H48" s="7" t="s">
        <v>196</v>
      </c>
      <c r="I48" s="7" t="s">
        <v>197</v>
      </c>
      <c r="J48" s="14" t="s">
        <v>198</v>
      </c>
      <c r="K48" s="7">
        <f t="shared" si="2"/>
        <v>81.865</v>
      </c>
      <c r="L48" s="12">
        <v>3</v>
      </c>
    </row>
    <row r="49" ht="30" customHeight="1" spans="1:12">
      <c r="A49" s="6">
        <v>47</v>
      </c>
      <c r="B49" s="6" t="s">
        <v>13</v>
      </c>
      <c r="C49" s="7" t="s">
        <v>13</v>
      </c>
      <c r="D49" s="7" t="s">
        <v>199</v>
      </c>
      <c r="E49" s="7" t="s">
        <v>200</v>
      </c>
      <c r="F49" s="10">
        <v>2</v>
      </c>
      <c r="G49" s="7" t="s">
        <v>201</v>
      </c>
      <c r="H49" s="7" t="s">
        <v>202</v>
      </c>
      <c r="I49" s="7" t="s">
        <v>203</v>
      </c>
      <c r="J49" s="14" t="s">
        <v>204</v>
      </c>
      <c r="K49" s="7">
        <f t="shared" si="2"/>
        <v>85.43</v>
      </c>
      <c r="L49" s="12">
        <v>1</v>
      </c>
    </row>
    <row r="50" ht="30" customHeight="1" spans="1:12">
      <c r="A50" s="6">
        <v>48</v>
      </c>
      <c r="B50" s="6" t="s">
        <v>13</v>
      </c>
      <c r="C50" s="7" t="s">
        <v>13</v>
      </c>
      <c r="D50" s="7" t="s">
        <v>199</v>
      </c>
      <c r="E50" s="7" t="s">
        <v>200</v>
      </c>
      <c r="F50" s="10">
        <v>2</v>
      </c>
      <c r="G50" s="7" t="s">
        <v>205</v>
      </c>
      <c r="H50" s="7" t="s">
        <v>206</v>
      </c>
      <c r="I50" s="7" t="s">
        <v>66</v>
      </c>
      <c r="J50" s="14" t="s">
        <v>97</v>
      </c>
      <c r="K50" s="7">
        <f t="shared" si="2"/>
        <v>84.235</v>
      </c>
      <c r="L50" s="12">
        <v>2</v>
      </c>
    </row>
    <row r="51" ht="30" customHeight="1" spans="1:12">
      <c r="A51" s="6">
        <v>49</v>
      </c>
      <c r="B51" s="6" t="s">
        <v>13</v>
      </c>
      <c r="C51" s="7" t="s">
        <v>13</v>
      </c>
      <c r="D51" s="7" t="s">
        <v>207</v>
      </c>
      <c r="E51" s="7" t="s">
        <v>208</v>
      </c>
      <c r="F51" s="10">
        <v>3</v>
      </c>
      <c r="G51" s="7" t="s">
        <v>209</v>
      </c>
      <c r="H51" s="7" t="s">
        <v>210</v>
      </c>
      <c r="I51" s="7" t="s">
        <v>39</v>
      </c>
      <c r="J51" s="14" t="s">
        <v>211</v>
      </c>
      <c r="K51" s="7">
        <f t="shared" si="2"/>
        <v>81.665</v>
      </c>
      <c r="L51" s="12">
        <v>1</v>
      </c>
    </row>
    <row r="52" ht="30" customHeight="1" spans="1:12">
      <c r="A52" s="6">
        <v>50</v>
      </c>
      <c r="B52" s="6" t="s">
        <v>13</v>
      </c>
      <c r="C52" s="7" t="s">
        <v>13</v>
      </c>
      <c r="D52" s="7" t="s">
        <v>207</v>
      </c>
      <c r="E52" s="7" t="s">
        <v>208</v>
      </c>
      <c r="F52" s="10">
        <v>3</v>
      </c>
      <c r="G52" s="7" t="s">
        <v>212</v>
      </c>
      <c r="H52" s="7" t="s">
        <v>213</v>
      </c>
      <c r="I52" s="7" t="s">
        <v>214</v>
      </c>
      <c r="J52" s="14" t="s">
        <v>215</v>
      </c>
      <c r="K52" s="7">
        <f t="shared" si="2"/>
        <v>81.56</v>
      </c>
      <c r="L52" s="12">
        <v>2</v>
      </c>
    </row>
    <row r="53" ht="30" customHeight="1" spans="1:12">
      <c r="A53" s="6">
        <v>51</v>
      </c>
      <c r="B53" s="6" t="s">
        <v>13</v>
      </c>
      <c r="C53" s="7" t="s">
        <v>13</v>
      </c>
      <c r="D53" s="7" t="s">
        <v>207</v>
      </c>
      <c r="E53" s="7" t="s">
        <v>208</v>
      </c>
      <c r="F53" s="10">
        <v>3</v>
      </c>
      <c r="G53" s="7" t="s">
        <v>216</v>
      </c>
      <c r="H53" s="7" t="s">
        <v>217</v>
      </c>
      <c r="I53" s="7" t="s">
        <v>96</v>
      </c>
      <c r="J53" s="14" t="s">
        <v>218</v>
      </c>
      <c r="K53" s="7">
        <f t="shared" si="2"/>
        <v>80.255</v>
      </c>
      <c r="L53" s="12">
        <v>3</v>
      </c>
    </row>
    <row r="54" ht="30" customHeight="1" spans="1:12">
      <c r="A54" s="6">
        <v>52</v>
      </c>
      <c r="B54" s="6" t="s">
        <v>13</v>
      </c>
      <c r="C54" s="7" t="s">
        <v>13</v>
      </c>
      <c r="D54" s="7" t="s">
        <v>219</v>
      </c>
      <c r="E54" s="7" t="s">
        <v>220</v>
      </c>
      <c r="F54" s="10">
        <v>2</v>
      </c>
      <c r="G54" s="7" t="s">
        <v>221</v>
      </c>
      <c r="H54" s="7" t="s">
        <v>222</v>
      </c>
      <c r="I54" s="7" t="s">
        <v>223</v>
      </c>
      <c r="J54" s="14" t="s">
        <v>185</v>
      </c>
      <c r="K54" s="7">
        <f t="shared" si="2"/>
        <v>86.465</v>
      </c>
      <c r="L54" s="12">
        <v>1</v>
      </c>
    </row>
    <row r="55" ht="30" customHeight="1" spans="1:12">
      <c r="A55" s="6">
        <v>53</v>
      </c>
      <c r="B55" s="6" t="s">
        <v>13</v>
      </c>
      <c r="C55" s="7" t="s">
        <v>13</v>
      </c>
      <c r="D55" s="7" t="s">
        <v>219</v>
      </c>
      <c r="E55" s="7" t="s">
        <v>220</v>
      </c>
      <c r="F55" s="10">
        <v>2</v>
      </c>
      <c r="G55" s="7" t="s">
        <v>224</v>
      </c>
      <c r="H55" s="7" t="s">
        <v>225</v>
      </c>
      <c r="I55" s="7" t="s">
        <v>226</v>
      </c>
      <c r="J55" s="14" t="s">
        <v>227</v>
      </c>
      <c r="K55" s="7">
        <f t="shared" si="2"/>
        <v>83.03</v>
      </c>
      <c r="L55" s="12">
        <v>2</v>
      </c>
    </row>
    <row r="56" ht="30" customHeight="1" spans="1:12">
      <c r="A56" s="6">
        <v>54</v>
      </c>
      <c r="B56" s="6" t="s">
        <v>13</v>
      </c>
      <c r="C56" s="7" t="s">
        <v>228</v>
      </c>
      <c r="D56" s="7" t="s">
        <v>229</v>
      </c>
      <c r="E56" s="7" t="s">
        <v>230</v>
      </c>
      <c r="F56" s="10">
        <v>2</v>
      </c>
      <c r="G56" s="7" t="s">
        <v>231</v>
      </c>
      <c r="H56" s="7" t="s">
        <v>232</v>
      </c>
      <c r="I56" s="7" t="s">
        <v>96</v>
      </c>
      <c r="J56" s="14" t="s">
        <v>233</v>
      </c>
      <c r="K56" s="7">
        <f>I56*0.16+J56*0.6</f>
        <v>81.27</v>
      </c>
      <c r="L56" s="12">
        <v>1</v>
      </c>
    </row>
    <row r="57" ht="30" customHeight="1" spans="1:12">
      <c r="A57" s="6">
        <v>55</v>
      </c>
      <c r="B57" s="6" t="s">
        <v>13</v>
      </c>
      <c r="C57" s="7" t="s">
        <v>228</v>
      </c>
      <c r="D57" s="7" t="s">
        <v>229</v>
      </c>
      <c r="E57" s="7" t="s">
        <v>230</v>
      </c>
      <c r="F57" s="10">
        <v>2</v>
      </c>
      <c r="G57" s="7" t="s">
        <v>234</v>
      </c>
      <c r="H57" s="7" t="s">
        <v>235</v>
      </c>
      <c r="I57" s="7" t="s">
        <v>236</v>
      </c>
      <c r="J57" s="14" t="s">
        <v>237</v>
      </c>
      <c r="K57" s="7">
        <f>I57*0.16+J57*0.6</f>
        <v>77.622</v>
      </c>
      <c r="L57" s="12">
        <v>2</v>
      </c>
    </row>
  </sheetData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程中平 白羊座</cp:lastModifiedBy>
  <dcterms:created xsi:type="dcterms:W3CDTF">2022-08-01T01:23:00Z</dcterms:created>
  <cp:lastPrinted>2022-08-01T03:45:00Z</cp:lastPrinted>
  <dcterms:modified xsi:type="dcterms:W3CDTF">2023-06-19T00:58:53Z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F0CF7612E5974DBA955ADDDE64F2BA63_13</vt:lpwstr>
  </property>
  <property fmtid="{D5CDD505-2E9C-101B-9397-08002B2CF9AE}" pid="3" name="KSOProductBuildVer">
    <vt:lpwstr>2052-11.1.0.14309</vt:lpwstr>
  </property>
</Properties>
</file>